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y\Desktop\きっかけ\"/>
    </mc:Choice>
  </mc:AlternateContent>
  <bookViews>
    <workbookView xWindow="0" yWindow="0" windowWidth="28800" windowHeight="12450" activeTab="1"/>
  </bookViews>
  <sheets>
    <sheet name="2021-12" sheetId="1" r:id="rId1"/>
    <sheet name="フォーマット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2" l="1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A6" i="2"/>
  <c r="A8" i="2" s="1"/>
  <c r="A10" i="2" s="1"/>
  <c r="A12" i="2" s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L5" i="2"/>
  <c r="L4" i="2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A8" i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L7" i="1"/>
  <c r="L6" i="1"/>
  <c r="A6" i="1"/>
  <c r="L5" i="1"/>
  <c r="L4" i="1"/>
</calcChain>
</file>

<file path=xl/sharedStrings.xml><?xml version="1.0" encoding="utf-8"?>
<sst xmlns="http://schemas.openxmlformats.org/spreadsheetml/2006/main" count="74" uniqueCount="11">
  <si>
    <t xml:space="preserve">  </t>
    <phoneticPr fontId="0" type="Hiragana"/>
  </si>
  <si>
    <t>採尿・時間</t>
    <phoneticPr fontId="0" type="Hiragana"/>
  </si>
  <si>
    <t>計</t>
    <phoneticPr fontId="0" type="Hiragana"/>
  </si>
  <si>
    <t>水</t>
    <rPh sb="0" eb="1">
      <t>スイ</t>
    </rPh>
    <phoneticPr fontId="1"/>
  </si>
  <si>
    <t>木</t>
    <rPh sb="0" eb="1">
      <t>モク</t>
    </rPh>
    <phoneticPr fontId="1"/>
  </si>
  <si>
    <t>〇金</t>
    <rPh sb="1" eb="2">
      <t>キン</t>
    </rPh>
    <phoneticPr fontId="1"/>
  </si>
  <si>
    <t>外出</t>
    <rPh sb="0" eb="2">
      <t>ガイシュツ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</si>
  <si>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</si>
  <si>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</si>
  <si>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</si>
  <si>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〇火</t>
    <rPh sb="1" eb="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</si>
</sst>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0000"/>
      </right>
      <top/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0" fontId="3" fillId="0" borderId="18" xfId="0" applyNumberFormat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3" fillId="2" borderId="22" xfId="0" applyNumberFormat="1" applyFont="1" applyFill="1" applyBorder="1" applyAlignment="1">
      <alignment horizontal="center" vertical="center"/>
    </xf>
    <xf numFmtId="20" fontId="3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20" fontId="3" fillId="2" borderId="24" xfId="0" applyNumberFormat="1" applyFont="1" applyFill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8" xfId="0" applyNumberFormat="1" applyBorder="1">
      <alignment vertical="center"/>
    </xf>
    <xf numFmtId="20" fontId="0" fillId="0" borderId="11" xfId="0" applyNumberFormat="1" applyBorder="1">
      <alignment vertical="center"/>
    </xf>
    <xf numFmtId="177" fontId="3" fillId="0" borderId="12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3" fillId="2" borderId="26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0" fillId="2" borderId="35" xfId="0" applyNumberFormat="1" applyFill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20" fontId="3" fillId="2" borderId="10" xfId="0" applyNumberFormat="1" applyFont="1" applyFill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51" workbookViewId="0">
      <selection activeCell="H65" sqref="H65"/>
    </sheetView>
  </sheetViews>
  <sheetFormatPr defaultRowHeight="18.75" x14ac:dyDescent="0.4"/>
  <sheetData>
    <row r="1" spans="1:12" ht="19.5" thickBot="1" x14ac:dyDescent="0.45">
      <c r="A1" s="1" t="s">
        <v>0</v>
      </c>
      <c r="B1" s="1"/>
      <c r="C1" s="2"/>
      <c r="F1" s="84" t="s">
        <v>1</v>
      </c>
      <c r="G1" s="84"/>
    </row>
    <row r="2" spans="1:12" ht="19.5" thickBot="1" x14ac:dyDescent="0.45">
      <c r="C2" s="2"/>
    </row>
    <row r="3" spans="1:12" ht="19.5" thickBot="1" x14ac:dyDescent="0.45">
      <c r="A3" s="3"/>
      <c r="B3" s="4"/>
      <c r="C3" s="5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7">
        <v>8</v>
      </c>
      <c r="K3" s="8">
        <v>9</v>
      </c>
      <c r="L3" s="9" t="s">
        <v>2</v>
      </c>
    </row>
    <row r="4" spans="1:12" x14ac:dyDescent="0.4">
      <c r="A4" s="78">
        <v>44531</v>
      </c>
      <c r="B4" s="80" t="s">
        <v>3</v>
      </c>
      <c r="C4" s="10">
        <v>0.31944444444444448</v>
      </c>
      <c r="D4" s="11">
        <v>0.4236111111111111</v>
      </c>
      <c r="E4" s="12">
        <v>0.54166666666666663</v>
      </c>
      <c r="F4" s="13">
        <v>0.63194444444444442</v>
      </c>
      <c r="G4" s="14">
        <v>0.69444444444444453</v>
      </c>
      <c r="H4" s="13">
        <v>0.91666666666666663</v>
      </c>
      <c r="I4" s="13"/>
      <c r="J4" s="15"/>
      <c r="K4" s="16"/>
      <c r="L4" s="17">
        <f>IF(C4="","",COUNTA(C4:K4))</f>
        <v>6</v>
      </c>
    </row>
    <row r="5" spans="1:12" ht="19.5" thickBot="1" x14ac:dyDescent="0.45">
      <c r="A5" s="79"/>
      <c r="B5" s="81"/>
      <c r="C5" s="18">
        <v>420</v>
      </c>
      <c r="D5" s="19">
        <v>270</v>
      </c>
      <c r="E5" s="20">
        <v>200</v>
      </c>
      <c r="F5" s="21">
        <v>320</v>
      </c>
      <c r="G5" s="21">
        <v>250</v>
      </c>
      <c r="H5" s="21">
        <v>150</v>
      </c>
      <c r="I5" s="21"/>
      <c r="J5" s="22"/>
      <c r="K5" s="23"/>
      <c r="L5" s="24">
        <f>IF(C5="","",SUM(C5:K5))</f>
        <v>1610</v>
      </c>
    </row>
    <row r="6" spans="1:12" x14ac:dyDescent="0.4">
      <c r="A6" s="78">
        <f t="shared" ref="A6" si="0">A4+1</f>
        <v>44532</v>
      </c>
      <c r="B6" s="85" t="s">
        <v>4</v>
      </c>
      <c r="C6" s="25">
        <v>0.3263888888888889</v>
      </c>
      <c r="D6" s="26">
        <v>0.40972222222222227</v>
      </c>
      <c r="E6" s="27">
        <v>0.50694444444444442</v>
      </c>
      <c r="F6" s="13">
        <v>0.66666666666666663</v>
      </c>
      <c r="G6" s="13">
        <v>0.88888888888888884</v>
      </c>
      <c r="H6" s="13">
        <v>0.91666666666666663</v>
      </c>
      <c r="I6" s="13"/>
      <c r="J6" s="15"/>
      <c r="K6" s="16"/>
      <c r="L6" s="28">
        <f>IF(C6="","",COUNTA(C6:K6))</f>
        <v>6</v>
      </c>
    </row>
    <row r="7" spans="1:12" ht="19.5" thickBot="1" x14ac:dyDescent="0.45">
      <c r="A7" s="79"/>
      <c r="B7" s="86"/>
      <c r="C7" s="18">
        <v>370</v>
      </c>
      <c r="D7" s="19">
        <v>200</v>
      </c>
      <c r="E7" s="29">
        <v>250</v>
      </c>
      <c r="F7" s="21">
        <v>350</v>
      </c>
      <c r="G7" s="21">
        <v>200</v>
      </c>
      <c r="H7" s="21">
        <v>30</v>
      </c>
      <c r="I7" s="21"/>
      <c r="J7" s="22"/>
      <c r="K7" s="23"/>
      <c r="L7" s="24">
        <f>IF(C7="","",SUM(C7:K7))</f>
        <v>1400</v>
      </c>
    </row>
    <row r="8" spans="1:12" x14ac:dyDescent="0.4">
      <c r="A8" s="78">
        <f t="shared" ref="A8" si="1">A6+1</f>
        <v>44533</v>
      </c>
      <c r="B8" s="80" t="s">
        <v>5</v>
      </c>
      <c r="C8" s="30">
        <v>0.25</v>
      </c>
      <c r="D8" s="31">
        <v>0.33333333333333331</v>
      </c>
      <c r="E8" s="32" t="s">
        <v>6</v>
      </c>
      <c r="F8" s="33"/>
      <c r="G8" s="33"/>
      <c r="H8" s="33"/>
      <c r="I8" s="33"/>
      <c r="J8" s="34"/>
      <c r="K8" s="35"/>
      <c r="L8" s="28">
        <f>IF(C8="","",COUNTA(C8:K8))</f>
        <v>3</v>
      </c>
    </row>
    <row r="9" spans="1:12" ht="19.5" thickBot="1" x14ac:dyDescent="0.45">
      <c r="A9" s="79"/>
      <c r="B9" s="81"/>
      <c r="C9" s="36">
        <v>420</v>
      </c>
      <c r="D9" s="37">
        <v>200</v>
      </c>
      <c r="E9" s="38"/>
      <c r="F9" s="21"/>
      <c r="G9" s="21"/>
      <c r="H9" s="21"/>
      <c r="I9" s="21"/>
      <c r="J9" s="22"/>
      <c r="K9" s="23"/>
      <c r="L9" s="24">
        <f>IF(C9="","",SUM(C9:K9))</f>
        <v>620</v>
      </c>
    </row>
    <row r="10" spans="1:12" x14ac:dyDescent="0.4">
      <c r="A10" s="78">
        <f t="shared" ref="A10" si="2">A8+1</f>
        <v>44534</v>
      </c>
      <c r="B10" s="80" t="s">
        <v>7</v>
      </c>
      <c r="C10" s="32" t="s">
        <v>6</v>
      </c>
      <c r="D10" s="11"/>
      <c r="E10" s="39"/>
      <c r="F10" s="33"/>
      <c r="G10" s="40"/>
      <c r="H10" s="41"/>
      <c r="I10" s="33"/>
      <c r="J10" s="34"/>
      <c r="K10" s="35"/>
      <c r="L10" s="28">
        <f>IF(C10="","",COUNTA(C10:K10))</f>
        <v>1</v>
      </c>
    </row>
    <row r="11" spans="1:12" ht="19.5" thickBot="1" x14ac:dyDescent="0.45">
      <c r="A11" s="79"/>
      <c r="B11" s="81"/>
      <c r="C11" s="18"/>
      <c r="D11" s="19"/>
      <c r="E11" s="38"/>
      <c r="F11" s="21"/>
      <c r="G11" s="21"/>
      <c r="H11" s="21"/>
      <c r="I11" s="21"/>
      <c r="J11" s="22"/>
      <c r="K11" s="23"/>
      <c r="L11" s="24" t="str">
        <f>IF(C11="","",SUM(C11:K11))</f>
        <v/>
      </c>
    </row>
    <row r="12" spans="1:12" x14ac:dyDescent="0.4">
      <c r="A12" s="78">
        <f t="shared" ref="A12" si="3">A10+1</f>
        <v>44535</v>
      </c>
      <c r="B12" s="80" t="s">
        <v>8</v>
      </c>
      <c r="C12" s="32" t="s">
        <v>6</v>
      </c>
      <c r="D12" s="11"/>
      <c r="E12" s="39"/>
      <c r="F12" s="33"/>
      <c r="G12" s="33"/>
      <c r="H12" s="33"/>
      <c r="I12" s="33"/>
      <c r="J12" s="34"/>
      <c r="K12" s="35"/>
      <c r="L12" s="17">
        <f>IF(C12="","",COUNTA(C12:K12))</f>
        <v>1</v>
      </c>
    </row>
    <row r="13" spans="1:12" ht="19.5" thickBot="1" x14ac:dyDescent="0.45">
      <c r="A13" s="79"/>
      <c r="B13" s="81"/>
      <c r="C13" s="18"/>
      <c r="D13" s="19"/>
      <c r="E13" s="38"/>
      <c r="F13" s="21"/>
      <c r="G13" s="21"/>
      <c r="H13" s="21"/>
      <c r="I13" s="21"/>
      <c r="J13" s="22"/>
      <c r="K13" s="23"/>
      <c r="L13" s="24" t="str">
        <f>IF(C13="","",SUM(C13:K13))</f>
        <v/>
      </c>
    </row>
    <row r="14" spans="1:12" x14ac:dyDescent="0.4">
      <c r="A14" s="78">
        <f t="shared" ref="A14" si="4">A12+1</f>
        <v>44536</v>
      </c>
      <c r="B14" s="80" t="s">
        <v>9</v>
      </c>
      <c r="C14" s="32"/>
      <c r="D14" s="11"/>
      <c r="E14" s="32" t="s">
        <v>6</v>
      </c>
      <c r="F14" s="42">
        <v>0.73611111111111116</v>
      </c>
      <c r="G14" s="43">
        <v>0.90972222222222221</v>
      </c>
      <c r="H14" s="13"/>
      <c r="I14" s="13"/>
      <c r="J14" s="15"/>
      <c r="K14" s="16"/>
      <c r="L14" s="44" t="str">
        <f>IF(C14="","",COUNTA(C14:K14))</f>
        <v/>
      </c>
    </row>
    <row r="15" spans="1:12" ht="19.5" thickBot="1" x14ac:dyDescent="0.45">
      <c r="A15" s="79"/>
      <c r="B15" s="81"/>
      <c r="C15" s="18"/>
      <c r="D15" s="19"/>
      <c r="E15" s="38"/>
      <c r="F15" s="45">
        <v>270</v>
      </c>
      <c r="G15" s="46">
        <v>250</v>
      </c>
      <c r="H15" s="21"/>
      <c r="I15" s="21"/>
      <c r="J15" s="22"/>
      <c r="K15" s="23"/>
      <c r="L15" s="47" t="str">
        <f>IF(C15="","",SUM(C15:K15))</f>
        <v/>
      </c>
    </row>
    <row r="16" spans="1:12" x14ac:dyDescent="0.4">
      <c r="A16" s="78">
        <f t="shared" ref="A16" si="5">A14+1</f>
        <v>44537</v>
      </c>
      <c r="B16" s="80" t="s">
        <v>10</v>
      </c>
      <c r="C16" s="48">
        <v>0.22222222222222221</v>
      </c>
      <c r="D16" s="15">
        <v>0.31944444444444448</v>
      </c>
      <c r="E16" s="42">
        <v>0.46527777777777773</v>
      </c>
      <c r="F16" s="43">
        <v>0.75</v>
      </c>
      <c r="G16" s="13">
        <v>0.90972222222222221</v>
      </c>
      <c r="H16" s="14"/>
      <c r="I16" s="13"/>
      <c r="J16" s="15"/>
      <c r="K16" s="16"/>
      <c r="L16" s="44">
        <f>IF(C16="","",COUNTA(C16:K16))</f>
        <v>5</v>
      </c>
    </row>
    <row r="17" spans="1:12" ht="19.5" thickBot="1" x14ac:dyDescent="0.45">
      <c r="A17" s="79"/>
      <c r="B17" s="81"/>
      <c r="C17" s="18">
        <v>370</v>
      </c>
      <c r="D17" s="19">
        <v>170</v>
      </c>
      <c r="E17" s="45">
        <v>250</v>
      </c>
      <c r="F17" s="46">
        <v>200</v>
      </c>
      <c r="G17" s="21">
        <v>60</v>
      </c>
      <c r="H17" s="21"/>
      <c r="I17" s="21"/>
      <c r="J17" s="22"/>
      <c r="K17" s="23"/>
      <c r="L17" s="49">
        <f>IF(C17="","",SUM(C17:K17))</f>
        <v>1050</v>
      </c>
    </row>
    <row r="18" spans="1:12" x14ac:dyDescent="0.4">
      <c r="A18" s="78">
        <f t="shared" ref="A18" si="6">A16+1</f>
        <v>44538</v>
      </c>
      <c r="B18" s="80" t="s">
        <v>3</v>
      </c>
      <c r="C18" s="50">
        <v>0.3125</v>
      </c>
      <c r="D18" s="51">
        <v>0.54861111111111105</v>
      </c>
      <c r="E18" s="15">
        <v>0.65972222222222221</v>
      </c>
      <c r="F18" s="13">
        <v>0.75</v>
      </c>
      <c r="G18" s="13">
        <v>0.90972222222222221</v>
      </c>
      <c r="H18" s="13"/>
      <c r="I18" s="13"/>
      <c r="J18" s="15"/>
      <c r="K18" s="16"/>
      <c r="L18" s="52">
        <f>IF(C18="","",COUNTA(C18:K18))</f>
        <v>5</v>
      </c>
    </row>
    <row r="19" spans="1:12" ht="19.5" thickBot="1" x14ac:dyDescent="0.45">
      <c r="A19" s="79"/>
      <c r="B19" s="81"/>
      <c r="C19" s="53">
        <v>330</v>
      </c>
      <c r="D19" s="54">
        <v>220</v>
      </c>
      <c r="E19" s="22">
        <v>280</v>
      </c>
      <c r="F19" s="21">
        <v>250</v>
      </c>
      <c r="G19" s="21">
        <v>100</v>
      </c>
      <c r="H19" s="21"/>
      <c r="I19" s="21"/>
      <c r="J19" s="22"/>
      <c r="K19" s="23"/>
      <c r="L19" s="49">
        <f>IF(C19="","",SUM(C19:K19))</f>
        <v>1180</v>
      </c>
    </row>
    <row r="20" spans="1:12" x14ac:dyDescent="0.4">
      <c r="A20" s="78">
        <f t="shared" ref="A20" si="7">A18+1</f>
        <v>44539</v>
      </c>
      <c r="B20" s="80" t="s">
        <v>4</v>
      </c>
      <c r="C20" s="48">
        <v>0.20833333333333334</v>
      </c>
      <c r="D20" s="15">
        <v>0.31944444444444448</v>
      </c>
      <c r="E20" s="15">
        <v>0.375</v>
      </c>
      <c r="F20" s="13">
        <v>0.4375</v>
      </c>
      <c r="G20" s="13">
        <v>0.49305555555555558</v>
      </c>
      <c r="H20" s="13">
        <v>0.65972222222222221</v>
      </c>
      <c r="I20" s="13">
        <v>0.73611111111111116</v>
      </c>
      <c r="J20" s="15">
        <v>0.86805555555555547</v>
      </c>
      <c r="K20" s="16"/>
      <c r="L20" s="52">
        <f>IF(C20="","",COUNTA(C20:K20))</f>
        <v>8</v>
      </c>
    </row>
    <row r="21" spans="1:12" ht="19.5" thickBot="1" x14ac:dyDescent="0.45">
      <c r="A21" s="79"/>
      <c r="B21" s="81"/>
      <c r="C21" s="18">
        <v>480</v>
      </c>
      <c r="D21" s="19">
        <v>420</v>
      </c>
      <c r="E21" s="22">
        <v>350</v>
      </c>
      <c r="F21" s="21">
        <v>200</v>
      </c>
      <c r="G21" s="21">
        <v>200</v>
      </c>
      <c r="H21" s="21">
        <v>300</v>
      </c>
      <c r="I21" s="21">
        <v>280</v>
      </c>
      <c r="J21" s="22">
        <v>170</v>
      </c>
      <c r="K21" s="23"/>
      <c r="L21" s="49">
        <f>IF(C21="","",SUM(C21:K21))</f>
        <v>2400</v>
      </c>
    </row>
    <row r="22" spans="1:12" x14ac:dyDescent="0.4">
      <c r="A22" s="78">
        <f t="shared" ref="A22" si="8">A20+1</f>
        <v>44540</v>
      </c>
      <c r="B22" s="80" t="s">
        <v>5</v>
      </c>
      <c r="C22" s="48">
        <v>0.25</v>
      </c>
      <c r="D22" s="15">
        <v>0.2986111111111111</v>
      </c>
      <c r="E22" s="15">
        <v>0.55555555555555558</v>
      </c>
      <c r="F22" s="13">
        <v>0.69444444444444453</v>
      </c>
      <c r="G22" s="13">
        <v>0.86111111111111116</v>
      </c>
      <c r="H22" s="13"/>
      <c r="I22" s="14"/>
      <c r="J22" s="12"/>
      <c r="K22" s="16"/>
      <c r="L22" s="44">
        <f>IF(C22="","",COUNTA(C22:K22))</f>
        <v>5</v>
      </c>
    </row>
    <row r="23" spans="1:12" ht="19.5" thickBot="1" x14ac:dyDescent="0.45">
      <c r="A23" s="79"/>
      <c r="B23" s="81"/>
      <c r="C23" s="18">
        <v>410</v>
      </c>
      <c r="D23" s="19">
        <v>230</v>
      </c>
      <c r="E23" s="55">
        <v>260</v>
      </c>
      <c r="F23" s="21">
        <v>320</v>
      </c>
      <c r="G23" s="21">
        <v>100</v>
      </c>
      <c r="H23" s="21"/>
      <c r="I23" s="21"/>
      <c r="J23" s="22"/>
      <c r="K23" s="23"/>
      <c r="L23" s="49">
        <f>IF(C23="","",SUM(C23:K23))</f>
        <v>1320</v>
      </c>
    </row>
    <row r="24" spans="1:12" x14ac:dyDescent="0.4">
      <c r="A24" s="78">
        <f t="shared" ref="A24:A26" si="9">A22+1</f>
        <v>44541</v>
      </c>
      <c r="B24" s="82" t="s">
        <v>7</v>
      </c>
      <c r="C24" s="56">
        <v>0.24305555555555555</v>
      </c>
      <c r="D24" s="57">
        <v>0.375</v>
      </c>
      <c r="E24" s="42">
        <v>0.57638888888888895</v>
      </c>
      <c r="F24" s="43">
        <v>0.72916666666666663</v>
      </c>
      <c r="G24" s="13">
        <v>0.91666666666666663</v>
      </c>
      <c r="H24" s="13"/>
      <c r="I24" s="13"/>
      <c r="J24" s="15"/>
      <c r="K24" s="16"/>
      <c r="L24" s="44">
        <f>IF(C24="","",COUNTA(C24:K24))</f>
        <v>5</v>
      </c>
    </row>
    <row r="25" spans="1:12" ht="19.5" thickBot="1" x14ac:dyDescent="0.45">
      <c r="A25" s="79"/>
      <c r="B25" s="83"/>
      <c r="C25" s="18">
        <v>380</v>
      </c>
      <c r="D25" s="19">
        <v>320</v>
      </c>
      <c r="E25" s="58">
        <v>350</v>
      </c>
      <c r="F25" s="46">
        <v>240</v>
      </c>
      <c r="G25" s="21">
        <v>190</v>
      </c>
      <c r="H25" s="21"/>
      <c r="I25" s="21"/>
      <c r="J25" s="22"/>
      <c r="K25" s="23"/>
      <c r="L25" s="49">
        <f>IF(C25="","",SUM(C25:K25))</f>
        <v>1480</v>
      </c>
    </row>
    <row r="26" spans="1:12" x14ac:dyDescent="0.4">
      <c r="A26" s="78">
        <f t="shared" si="9"/>
        <v>44542</v>
      </c>
      <c r="B26" s="80" t="s">
        <v>8</v>
      </c>
      <c r="C26" s="48">
        <v>0.22916666666666666</v>
      </c>
      <c r="D26" s="15">
        <v>0.3263888888888889</v>
      </c>
      <c r="E26" s="12">
        <v>0.40972222222222227</v>
      </c>
      <c r="F26" s="42">
        <v>0.51388888888888895</v>
      </c>
      <c r="G26" s="59">
        <v>0.70138888888888884</v>
      </c>
      <c r="H26" s="13">
        <v>0.90277777777777779</v>
      </c>
      <c r="I26" s="13"/>
      <c r="J26" s="15"/>
      <c r="K26" s="16"/>
      <c r="L26" s="17">
        <f>IF(C26="","",COUNTA(C26:K26))</f>
        <v>6</v>
      </c>
    </row>
    <row r="27" spans="1:12" ht="19.5" thickBot="1" x14ac:dyDescent="0.45">
      <c r="A27" s="79"/>
      <c r="B27" s="81"/>
      <c r="C27" s="18">
        <v>500</v>
      </c>
      <c r="D27" s="19">
        <v>310</v>
      </c>
      <c r="E27" s="20">
        <v>240</v>
      </c>
      <c r="F27" s="45">
        <v>350</v>
      </c>
      <c r="G27" s="46">
        <v>180</v>
      </c>
      <c r="H27" s="21">
        <v>180</v>
      </c>
      <c r="I27" s="21"/>
      <c r="J27" s="22"/>
      <c r="K27" s="23"/>
      <c r="L27" s="24">
        <f>IF(C27="","",SUM(C27:K27))</f>
        <v>1760</v>
      </c>
    </row>
    <row r="28" spans="1:12" x14ac:dyDescent="0.4">
      <c r="A28" s="78">
        <f t="shared" ref="A28" si="10">A26+1</f>
        <v>44543</v>
      </c>
      <c r="B28" s="80" t="s">
        <v>9</v>
      </c>
      <c r="C28" s="48">
        <v>0.16666666666666666</v>
      </c>
      <c r="D28" s="60">
        <v>0.3125</v>
      </c>
      <c r="E28" s="61">
        <v>0.61805555555555558</v>
      </c>
      <c r="F28" s="13">
        <v>0.6875</v>
      </c>
      <c r="G28" s="13">
        <v>0.90972222222222221</v>
      </c>
      <c r="H28" s="13"/>
      <c r="I28" s="13"/>
      <c r="J28" s="15"/>
      <c r="K28" s="16"/>
      <c r="L28" s="28">
        <f>IF(C28="","",COUNTA(C28:K28))</f>
        <v>5</v>
      </c>
    </row>
    <row r="29" spans="1:12" ht="19.5" thickBot="1" x14ac:dyDescent="0.45">
      <c r="A29" s="79"/>
      <c r="B29" s="81"/>
      <c r="C29" s="18">
        <v>350</v>
      </c>
      <c r="D29" s="62">
        <v>250</v>
      </c>
      <c r="E29" s="63">
        <v>300</v>
      </c>
      <c r="F29" s="21">
        <v>300</v>
      </c>
      <c r="G29" s="21">
        <v>150</v>
      </c>
      <c r="H29" s="21"/>
      <c r="I29" s="21"/>
      <c r="J29" s="22"/>
      <c r="K29" s="23"/>
      <c r="L29" s="24">
        <f>IF(C29="","",SUM(C29:K29))</f>
        <v>1350</v>
      </c>
    </row>
    <row r="30" spans="1:12" x14ac:dyDescent="0.4">
      <c r="A30" s="78">
        <f t="shared" ref="A30" si="11">A28+1</f>
        <v>44544</v>
      </c>
      <c r="B30" s="80" t="s">
        <v>10</v>
      </c>
      <c r="C30" s="48">
        <v>0.20833333333333334</v>
      </c>
      <c r="D30" s="42">
        <v>0.3263888888888889</v>
      </c>
      <c r="E30" s="51">
        <v>0.60416666666666663</v>
      </c>
      <c r="F30" s="13">
        <v>0.90972222222222221</v>
      </c>
      <c r="G30" s="13"/>
      <c r="H30" s="13"/>
      <c r="I30" s="13"/>
      <c r="J30" s="15"/>
      <c r="K30" s="16"/>
      <c r="L30" s="28">
        <f>IF(C30="","",COUNTA(C30:K30))</f>
        <v>4</v>
      </c>
    </row>
    <row r="31" spans="1:12" ht="19.5" thickBot="1" x14ac:dyDescent="0.45">
      <c r="A31" s="79"/>
      <c r="B31" s="81"/>
      <c r="C31" s="18">
        <v>500</v>
      </c>
      <c r="D31" s="62">
        <v>240</v>
      </c>
      <c r="E31" s="54">
        <v>220</v>
      </c>
      <c r="F31" s="21">
        <v>130</v>
      </c>
      <c r="G31" s="21"/>
      <c r="H31" s="21"/>
      <c r="I31" s="21"/>
      <c r="J31" s="22"/>
      <c r="K31" s="23"/>
      <c r="L31" s="24">
        <f>IF(C31="","",SUM(C31:K31))</f>
        <v>1090</v>
      </c>
    </row>
    <row r="32" spans="1:12" x14ac:dyDescent="0.4">
      <c r="A32" s="78">
        <f t="shared" ref="A32" si="12">A30+1</f>
        <v>44545</v>
      </c>
      <c r="B32" s="80" t="s">
        <v>3</v>
      </c>
      <c r="C32" s="48">
        <v>0.22222222222222221</v>
      </c>
      <c r="D32" s="15">
        <v>0.3125</v>
      </c>
      <c r="E32" s="15">
        <v>0.57638888888888895</v>
      </c>
      <c r="F32" s="13">
        <v>0.65972222222222221</v>
      </c>
      <c r="G32" s="14"/>
      <c r="H32" s="64"/>
      <c r="I32" s="13"/>
      <c r="J32" s="15"/>
      <c r="K32" s="16"/>
      <c r="L32" s="28">
        <f>IF(C32="","",COUNTA(C32:K32))</f>
        <v>4</v>
      </c>
    </row>
    <row r="33" spans="1:12" ht="19.5" thickBot="1" x14ac:dyDescent="0.45">
      <c r="A33" s="79"/>
      <c r="B33" s="81"/>
      <c r="C33" s="65">
        <v>360</v>
      </c>
      <c r="D33" s="22">
        <v>230</v>
      </c>
      <c r="E33" s="22">
        <v>300</v>
      </c>
      <c r="F33" s="21">
        <v>280</v>
      </c>
      <c r="G33" s="21"/>
      <c r="H33" s="21"/>
      <c r="I33" s="21"/>
      <c r="J33" s="22"/>
      <c r="K33" s="23"/>
      <c r="L33" s="24">
        <f>IF(C33="","",SUM(C33:K33))</f>
        <v>1170</v>
      </c>
    </row>
    <row r="34" spans="1:12" x14ac:dyDescent="0.4">
      <c r="A34" s="78">
        <f t="shared" ref="A34" si="13">A32+1</f>
        <v>44546</v>
      </c>
      <c r="B34" s="80" t="s">
        <v>4</v>
      </c>
      <c r="C34" s="48">
        <v>0.21527777777777779</v>
      </c>
      <c r="D34" s="42">
        <v>0.31944444444444448</v>
      </c>
      <c r="E34" s="51">
        <v>0.5625</v>
      </c>
      <c r="F34" s="13">
        <v>0.72916666666666663</v>
      </c>
      <c r="G34" s="13">
        <v>0.86805555555555547</v>
      </c>
      <c r="H34" s="13">
        <v>0.92361111111111116</v>
      </c>
      <c r="I34" s="13"/>
      <c r="J34" s="15"/>
      <c r="K34" s="16"/>
      <c r="L34" s="17">
        <f>IF(C34="","",COUNTA(C34:K34))</f>
        <v>6</v>
      </c>
    </row>
    <row r="35" spans="1:12" ht="19.5" thickBot="1" x14ac:dyDescent="0.45">
      <c r="A35" s="79"/>
      <c r="B35" s="81"/>
      <c r="C35" s="65">
        <v>530</v>
      </c>
      <c r="D35" s="45">
        <v>400</v>
      </c>
      <c r="E35" s="54">
        <v>310</v>
      </c>
      <c r="F35" s="21">
        <v>300</v>
      </c>
      <c r="G35" s="21">
        <v>250</v>
      </c>
      <c r="H35" s="21">
        <v>130</v>
      </c>
      <c r="I35" s="21"/>
      <c r="J35" s="22"/>
      <c r="K35" s="23"/>
      <c r="L35" s="24">
        <f>IF(C35="","",SUM(C35:K35))</f>
        <v>1920</v>
      </c>
    </row>
    <row r="36" spans="1:12" x14ac:dyDescent="0.4">
      <c r="A36" s="78">
        <f t="shared" ref="A36" si="14">A34+1</f>
        <v>44547</v>
      </c>
      <c r="B36" s="80" t="s">
        <v>5</v>
      </c>
      <c r="C36" s="48">
        <v>0.1388888888888889</v>
      </c>
      <c r="D36" s="15">
        <v>0.33333333333333331</v>
      </c>
      <c r="E36" s="15">
        <v>0.56944444444444442</v>
      </c>
      <c r="F36" s="13">
        <v>0.70138888888888884</v>
      </c>
      <c r="G36" s="13">
        <v>0.90972222222222221</v>
      </c>
      <c r="H36" s="13"/>
      <c r="I36" s="13"/>
      <c r="J36" s="15"/>
      <c r="K36" s="16"/>
      <c r="L36" s="44">
        <f>IF(C36="","",COUNTA(C36:K36))</f>
        <v>5</v>
      </c>
    </row>
    <row r="37" spans="1:12" ht="19.5" thickBot="1" x14ac:dyDescent="0.45">
      <c r="A37" s="79"/>
      <c r="B37" s="81"/>
      <c r="C37" s="65">
        <v>500</v>
      </c>
      <c r="D37" s="22">
        <v>250</v>
      </c>
      <c r="E37" s="22">
        <v>300</v>
      </c>
      <c r="F37" s="21">
        <v>260</v>
      </c>
      <c r="G37" s="21">
        <v>150</v>
      </c>
      <c r="H37" s="21"/>
      <c r="I37" s="21"/>
      <c r="J37" s="22"/>
      <c r="K37" s="23"/>
      <c r="L37" s="47">
        <f>IF(C37="","",SUM(C37:K37))</f>
        <v>1460</v>
      </c>
    </row>
    <row r="38" spans="1:12" x14ac:dyDescent="0.4">
      <c r="A38" s="78">
        <f t="shared" ref="A38" si="15">A36+1</f>
        <v>44548</v>
      </c>
      <c r="B38" s="80" t="s">
        <v>7</v>
      </c>
      <c r="C38" s="48">
        <v>0.14583333333333334</v>
      </c>
      <c r="D38" s="15">
        <v>0.3125</v>
      </c>
      <c r="E38" s="15">
        <v>0.45833333333333331</v>
      </c>
      <c r="F38" s="13">
        <v>0.58333333333333337</v>
      </c>
      <c r="G38" s="13">
        <v>0.66666666666666663</v>
      </c>
      <c r="H38" s="14">
        <v>0.90277777777777779</v>
      </c>
      <c r="I38" s="13">
        <v>0.91666666666666663</v>
      </c>
      <c r="J38" s="15"/>
      <c r="K38" s="16"/>
      <c r="L38" s="44">
        <f>IF(C38="","",COUNTA(C38:K38))</f>
        <v>7</v>
      </c>
    </row>
    <row r="39" spans="1:12" ht="19.5" thickBot="1" x14ac:dyDescent="0.45">
      <c r="A39" s="79"/>
      <c r="B39" s="81"/>
      <c r="C39" s="65">
        <v>400</v>
      </c>
      <c r="D39" s="22">
        <v>450</v>
      </c>
      <c r="E39" s="22">
        <v>350</v>
      </c>
      <c r="F39" s="21">
        <v>380</v>
      </c>
      <c r="G39" s="21">
        <v>270</v>
      </c>
      <c r="H39" s="21">
        <v>240</v>
      </c>
      <c r="I39" s="21">
        <v>30</v>
      </c>
      <c r="J39" s="22"/>
      <c r="K39" s="23"/>
      <c r="L39" s="49">
        <f>IF(C39="","",SUM(C39:K39))</f>
        <v>2120</v>
      </c>
    </row>
    <row r="40" spans="1:12" x14ac:dyDescent="0.4">
      <c r="A40" s="78">
        <f t="shared" ref="A40" si="16">A38+1</f>
        <v>44549</v>
      </c>
      <c r="B40" s="80" t="s">
        <v>8</v>
      </c>
      <c r="C40" s="48">
        <v>0.1875</v>
      </c>
      <c r="D40" s="42">
        <v>0.3611111111111111</v>
      </c>
      <c r="E40" s="51">
        <v>0.52777777777777779</v>
      </c>
      <c r="F40" s="13">
        <v>0.6875</v>
      </c>
      <c r="G40" s="13">
        <v>0.84027777777777779</v>
      </c>
      <c r="H40" s="13">
        <v>0.90277777777777779</v>
      </c>
      <c r="I40" s="13"/>
      <c r="J40" s="15"/>
      <c r="K40" s="16"/>
      <c r="L40" s="52">
        <f>IF(C40="","",COUNTA(C40:K40))</f>
        <v>6</v>
      </c>
    </row>
    <row r="41" spans="1:12" ht="19.5" thickBot="1" x14ac:dyDescent="0.45">
      <c r="A41" s="79"/>
      <c r="B41" s="81"/>
      <c r="C41" s="66">
        <v>400</v>
      </c>
      <c r="D41" s="45">
        <v>330</v>
      </c>
      <c r="E41" s="54">
        <v>280</v>
      </c>
      <c r="F41" s="21">
        <v>350</v>
      </c>
      <c r="G41" s="21">
        <v>250</v>
      </c>
      <c r="H41" s="21">
        <v>90</v>
      </c>
      <c r="I41" s="21"/>
      <c r="J41" s="22"/>
      <c r="K41" s="23"/>
      <c r="L41" s="49">
        <f>IF(C41="","",SUM(C41:K41))</f>
        <v>1700</v>
      </c>
    </row>
    <row r="42" spans="1:12" x14ac:dyDescent="0.4">
      <c r="A42" s="78">
        <f t="shared" ref="A42" si="17">A40+1</f>
        <v>44550</v>
      </c>
      <c r="B42" s="80" t="s">
        <v>9</v>
      </c>
      <c r="C42" s="48">
        <v>0.19444444444444445</v>
      </c>
      <c r="D42" s="42">
        <v>0.30555555555555552</v>
      </c>
      <c r="E42" s="51">
        <v>0.53472222222222221</v>
      </c>
      <c r="F42" s="13">
        <v>0.65277777777777779</v>
      </c>
      <c r="G42" s="13">
        <v>0.91666666666666663</v>
      </c>
      <c r="H42" s="13"/>
      <c r="I42" s="13"/>
      <c r="J42" s="15"/>
      <c r="K42" s="16"/>
      <c r="L42" s="52">
        <f>IF(C42="","",COUNTA(C42:K42))</f>
        <v>5</v>
      </c>
    </row>
    <row r="43" spans="1:12" ht="19.5" thickBot="1" x14ac:dyDescent="0.45">
      <c r="A43" s="79"/>
      <c r="B43" s="81"/>
      <c r="C43" s="66">
        <v>530</v>
      </c>
      <c r="D43" s="45">
        <v>500</v>
      </c>
      <c r="E43" s="54">
        <v>230</v>
      </c>
      <c r="F43" s="21">
        <v>310</v>
      </c>
      <c r="G43" s="21">
        <v>210</v>
      </c>
      <c r="H43" s="21"/>
      <c r="I43" s="21"/>
      <c r="J43" s="22"/>
      <c r="K43" s="23"/>
      <c r="L43" s="49">
        <f>IF(C43="","",SUM(C43:K43))</f>
        <v>1780</v>
      </c>
    </row>
    <row r="44" spans="1:12" x14ac:dyDescent="0.4">
      <c r="A44" s="78">
        <f t="shared" ref="A44" si="18">A42+1</f>
        <v>44551</v>
      </c>
      <c r="B44" s="80" t="s">
        <v>10</v>
      </c>
      <c r="C44" s="48">
        <v>0.25694444444444448</v>
      </c>
      <c r="D44" s="15">
        <v>0.4236111111111111</v>
      </c>
      <c r="E44" s="15">
        <v>0.5625</v>
      </c>
      <c r="F44" s="13">
        <v>0.65972222222222221</v>
      </c>
      <c r="G44" s="13">
        <v>0.90972222222222221</v>
      </c>
      <c r="H44" s="13"/>
      <c r="I44" s="13"/>
      <c r="J44" s="15"/>
      <c r="K44" s="16"/>
      <c r="L44" s="44">
        <f>IF(C44="","",COUNTA(C44:K44))</f>
        <v>5</v>
      </c>
    </row>
    <row r="45" spans="1:12" ht="19.5" thickBot="1" x14ac:dyDescent="0.45">
      <c r="A45" s="79"/>
      <c r="B45" s="81"/>
      <c r="C45" s="66">
        <v>400</v>
      </c>
      <c r="D45" s="22">
        <v>240</v>
      </c>
      <c r="E45" s="22">
        <v>280</v>
      </c>
      <c r="F45" s="21">
        <v>300</v>
      </c>
      <c r="G45" s="21">
        <v>150</v>
      </c>
      <c r="H45" s="21"/>
      <c r="I45" s="21"/>
      <c r="J45" s="22"/>
      <c r="K45" s="23"/>
      <c r="L45" s="49">
        <f>IF(C45="","",SUM(C45:K45))</f>
        <v>1370</v>
      </c>
    </row>
    <row r="46" spans="1:12" x14ac:dyDescent="0.4">
      <c r="A46" s="78">
        <f t="shared" ref="A46" si="19">A44+1</f>
        <v>44552</v>
      </c>
      <c r="B46" s="82" t="s">
        <v>3</v>
      </c>
      <c r="C46" s="48">
        <v>0.15277777777777776</v>
      </c>
      <c r="D46" s="42">
        <v>0.30555555555555552</v>
      </c>
      <c r="E46" s="51">
        <v>0.57638888888888895</v>
      </c>
      <c r="F46" s="13">
        <v>0.74305555555555547</v>
      </c>
      <c r="G46" s="13">
        <v>0.91666666666666663</v>
      </c>
      <c r="H46" s="13"/>
      <c r="I46" s="13"/>
      <c r="J46" s="15"/>
      <c r="K46" s="16"/>
      <c r="L46" s="44">
        <f>IF(C46="","",COUNTA(C46:K46))</f>
        <v>5</v>
      </c>
    </row>
    <row r="47" spans="1:12" ht="19.5" thickBot="1" x14ac:dyDescent="0.45">
      <c r="A47" s="79"/>
      <c r="B47" s="83"/>
      <c r="C47" s="66">
        <v>350</v>
      </c>
      <c r="D47" s="45">
        <v>450</v>
      </c>
      <c r="E47" s="54">
        <v>350</v>
      </c>
      <c r="F47" s="21">
        <v>280</v>
      </c>
      <c r="G47" s="21">
        <v>130</v>
      </c>
      <c r="H47" s="21"/>
      <c r="I47" s="21"/>
      <c r="J47" s="22"/>
      <c r="K47" s="23"/>
      <c r="L47" s="49">
        <f>IF(C47="","",SUM(C47:K47))</f>
        <v>1560</v>
      </c>
    </row>
    <row r="48" spans="1:12" x14ac:dyDescent="0.4">
      <c r="A48" s="78">
        <f t="shared" ref="A48:A50" si="20">A46+1</f>
        <v>44553</v>
      </c>
      <c r="B48" s="80" t="s">
        <v>4</v>
      </c>
      <c r="C48" s="48">
        <v>0.30555555555555552</v>
      </c>
      <c r="D48" s="15">
        <v>0.39583333333333331</v>
      </c>
      <c r="E48" s="15">
        <v>0.47222222222222227</v>
      </c>
      <c r="F48" s="13">
        <v>0.5625</v>
      </c>
      <c r="G48" s="13">
        <v>0.71527777777777779</v>
      </c>
      <c r="H48" s="13">
        <v>0.90972222222222221</v>
      </c>
      <c r="I48" s="13"/>
      <c r="J48" s="15"/>
      <c r="K48" s="16"/>
      <c r="L48" s="17">
        <f>IF(C48="","",COUNTA(C48:K48))</f>
        <v>6</v>
      </c>
    </row>
    <row r="49" spans="1:12" ht="19.5" thickBot="1" x14ac:dyDescent="0.45">
      <c r="A49" s="79"/>
      <c r="B49" s="81"/>
      <c r="C49" s="66">
        <v>180</v>
      </c>
      <c r="D49" s="22">
        <v>180</v>
      </c>
      <c r="E49" s="22">
        <v>180</v>
      </c>
      <c r="F49" s="21">
        <v>200</v>
      </c>
      <c r="G49" s="21">
        <v>350</v>
      </c>
      <c r="H49" s="21">
        <v>180</v>
      </c>
      <c r="I49" s="21"/>
      <c r="J49" s="22"/>
      <c r="K49" s="23"/>
      <c r="L49" s="24">
        <f>IF(C49="","",SUM(C49:K49))</f>
        <v>1270</v>
      </c>
    </row>
    <row r="50" spans="1:12" x14ac:dyDescent="0.4">
      <c r="A50" s="78">
        <f t="shared" si="20"/>
        <v>44554</v>
      </c>
      <c r="B50" s="80" t="s">
        <v>5</v>
      </c>
      <c r="C50" s="48">
        <v>0.27083333333333331</v>
      </c>
      <c r="D50" s="15">
        <v>0.41666666666666669</v>
      </c>
      <c r="E50" s="15">
        <v>0.59722222222222221</v>
      </c>
      <c r="F50" s="13">
        <v>0.65972222222222221</v>
      </c>
      <c r="G50" s="13">
        <v>0.73611111111111116</v>
      </c>
      <c r="H50" s="13">
        <v>0.875</v>
      </c>
      <c r="I50" s="13"/>
      <c r="J50" s="15"/>
      <c r="K50" s="16"/>
      <c r="L50" s="28">
        <f>IF(C50="","",COUNTA(C50:K50))</f>
        <v>6</v>
      </c>
    </row>
    <row r="51" spans="1:12" ht="19.5" thickBot="1" x14ac:dyDescent="0.45">
      <c r="A51" s="79"/>
      <c r="B51" s="81"/>
      <c r="C51" s="66">
        <v>500</v>
      </c>
      <c r="D51" s="22">
        <v>300</v>
      </c>
      <c r="E51" s="22">
        <v>300</v>
      </c>
      <c r="F51" s="21">
        <v>220</v>
      </c>
      <c r="G51" s="21">
        <v>280</v>
      </c>
      <c r="H51" s="21">
        <v>100</v>
      </c>
      <c r="I51" s="21"/>
      <c r="J51" s="22"/>
      <c r="K51" s="23"/>
      <c r="L51" s="24">
        <f>IF(C51="","",SUM(C51:K51))</f>
        <v>1700</v>
      </c>
    </row>
    <row r="52" spans="1:12" x14ac:dyDescent="0.4">
      <c r="A52" s="78">
        <f t="shared" ref="A52" si="21">A50+1</f>
        <v>44555</v>
      </c>
      <c r="B52" s="80" t="s">
        <v>7</v>
      </c>
      <c r="C52" s="50">
        <v>0.22916666666666666</v>
      </c>
      <c r="D52" s="51">
        <v>0.45833333333333331</v>
      </c>
      <c r="E52" s="15">
        <v>0.59722222222222221</v>
      </c>
      <c r="F52" s="13">
        <v>0.70138888888888884</v>
      </c>
      <c r="G52" s="13">
        <v>0.91666666666666663</v>
      </c>
      <c r="H52" s="13"/>
      <c r="I52" s="13"/>
      <c r="J52" s="15"/>
      <c r="K52" s="16"/>
      <c r="L52" s="28">
        <f>IF(C52="","",COUNTA(C52:K52))</f>
        <v>5</v>
      </c>
    </row>
    <row r="53" spans="1:12" ht="19.5" thickBot="1" x14ac:dyDescent="0.45">
      <c r="A53" s="79"/>
      <c r="B53" s="81"/>
      <c r="C53" s="53">
        <v>370</v>
      </c>
      <c r="D53" s="54">
        <v>300</v>
      </c>
      <c r="E53" s="22">
        <v>230</v>
      </c>
      <c r="F53" s="21">
        <v>230</v>
      </c>
      <c r="G53" s="21">
        <v>200</v>
      </c>
      <c r="H53" s="21"/>
      <c r="I53" s="21"/>
      <c r="J53" s="22"/>
      <c r="K53" s="23"/>
      <c r="L53" s="24">
        <f>IF(C53="","",SUM(C53:K53))</f>
        <v>1330</v>
      </c>
    </row>
    <row r="54" spans="1:12" x14ac:dyDescent="0.4">
      <c r="A54" s="78">
        <f t="shared" ref="A54" si="22">A52+1</f>
        <v>44556</v>
      </c>
      <c r="B54" s="80" t="s">
        <v>8</v>
      </c>
      <c r="C54" s="48">
        <v>0.23611111111111113</v>
      </c>
      <c r="D54" s="15">
        <v>0.34027777777777773</v>
      </c>
      <c r="E54" s="15">
        <v>0.4861111111111111</v>
      </c>
      <c r="F54" s="13">
        <v>0.55555555555555558</v>
      </c>
      <c r="G54" s="13">
        <v>0.625</v>
      </c>
      <c r="H54" s="13">
        <v>0.70138888888888884</v>
      </c>
      <c r="I54" s="13">
        <v>0.89583333333333337</v>
      </c>
      <c r="J54" s="15"/>
      <c r="K54" s="16"/>
      <c r="L54" s="28">
        <f>IF(C54="","",COUNTA(C54:K54))</f>
        <v>7</v>
      </c>
    </row>
    <row r="55" spans="1:12" ht="19.5" thickBot="1" x14ac:dyDescent="0.45">
      <c r="A55" s="79"/>
      <c r="B55" s="81"/>
      <c r="C55" s="66">
        <v>500</v>
      </c>
      <c r="D55" s="22">
        <v>300</v>
      </c>
      <c r="E55" s="22">
        <v>340</v>
      </c>
      <c r="F55" s="21">
        <v>230</v>
      </c>
      <c r="G55" s="21">
        <v>280</v>
      </c>
      <c r="H55" s="21">
        <v>330</v>
      </c>
      <c r="I55" s="21">
        <v>320</v>
      </c>
      <c r="J55" s="22"/>
      <c r="K55" s="23"/>
      <c r="L55" s="24">
        <f>IF(C55="","",SUM(C55:K55))</f>
        <v>2300</v>
      </c>
    </row>
    <row r="56" spans="1:12" x14ac:dyDescent="0.4">
      <c r="A56" s="78">
        <f t="shared" ref="A56" si="23">A54+1</f>
        <v>44557</v>
      </c>
      <c r="B56" s="80" t="s">
        <v>9</v>
      </c>
      <c r="C56" s="48">
        <v>0.23611111111111113</v>
      </c>
      <c r="D56" s="42">
        <v>0.3263888888888889</v>
      </c>
      <c r="E56" s="51">
        <v>0.57638888888888895</v>
      </c>
      <c r="F56" s="13">
        <v>0.68055555555555547</v>
      </c>
      <c r="G56" s="13">
        <v>0.88194444444444453</v>
      </c>
      <c r="H56" s="13">
        <v>8.3333333333333329E-2</v>
      </c>
      <c r="I56" s="13"/>
      <c r="J56" s="15"/>
      <c r="K56" s="16"/>
      <c r="L56" s="17">
        <f>IF(C56="","",COUNTA(C56:K56))</f>
        <v>6</v>
      </c>
    </row>
    <row r="57" spans="1:12" ht="19.5" thickBot="1" x14ac:dyDescent="0.45">
      <c r="A57" s="79"/>
      <c r="B57" s="81"/>
      <c r="C57" s="66">
        <v>520</v>
      </c>
      <c r="D57" s="58">
        <v>380</v>
      </c>
      <c r="E57" s="46">
        <v>350</v>
      </c>
      <c r="F57" s="21">
        <v>350</v>
      </c>
      <c r="G57" s="21">
        <v>240</v>
      </c>
      <c r="H57" s="21">
        <v>30</v>
      </c>
      <c r="I57" s="21"/>
      <c r="J57" s="22"/>
      <c r="K57" s="23"/>
      <c r="L57" s="24">
        <f>IF(C57="","",SUM(C57:K57))</f>
        <v>1870</v>
      </c>
    </row>
    <row r="58" spans="1:12" x14ac:dyDescent="0.4">
      <c r="A58" s="78">
        <f t="shared" ref="A58" si="24">A56+1</f>
        <v>44558</v>
      </c>
      <c r="B58" s="80" t="s">
        <v>10</v>
      </c>
      <c r="C58" s="50">
        <v>0.3125</v>
      </c>
      <c r="D58" s="51">
        <v>0.5625</v>
      </c>
      <c r="E58" s="57">
        <v>0.65972222222222221</v>
      </c>
      <c r="F58" s="13">
        <v>0.79166666666666663</v>
      </c>
      <c r="G58" s="13">
        <v>0.83333333333333337</v>
      </c>
      <c r="H58" s="13">
        <v>0.91666666666666663</v>
      </c>
      <c r="I58" s="13"/>
      <c r="J58" s="15"/>
      <c r="K58" s="16"/>
      <c r="L58" s="44">
        <f>IF(C58="","",COUNTA(C58:K58))</f>
        <v>6</v>
      </c>
    </row>
    <row r="59" spans="1:12" ht="19.5" thickBot="1" x14ac:dyDescent="0.45">
      <c r="A59" s="79"/>
      <c r="B59" s="81"/>
      <c r="C59" s="53">
        <v>550</v>
      </c>
      <c r="D59" s="54">
        <v>110</v>
      </c>
      <c r="E59" s="22">
        <v>250</v>
      </c>
      <c r="F59" s="21">
        <v>250</v>
      </c>
      <c r="G59" s="21">
        <v>150</v>
      </c>
      <c r="H59" s="21">
        <v>80</v>
      </c>
      <c r="I59" s="21"/>
      <c r="J59" s="22"/>
      <c r="K59" s="23"/>
      <c r="L59" s="47">
        <f>IF(C59="","",SUM(C59:K59))</f>
        <v>1390</v>
      </c>
    </row>
    <row r="60" spans="1:12" x14ac:dyDescent="0.4">
      <c r="A60" s="78">
        <f t="shared" ref="A60" si="25">A58+1</f>
        <v>44559</v>
      </c>
      <c r="B60" s="80" t="s">
        <v>3</v>
      </c>
      <c r="C60" s="48">
        <v>0.20833333333333334</v>
      </c>
      <c r="D60" s="15">
        <v>0.34722222222222227</v>
      </c>
      <c r="E60" s="15">
        <v>0.47916666666666669</v>
      </c>
      <c r="F60" s="13">
        <v>0.70833333333333337</v>
      </c>
      <c r="G60" s="13">
        <v>0.65277777777777779</v>
      </c>
      <c r="H60" s="13">
        <v>0.8125</v>
      </c>
      <c r="I60" s="13">
        <v>0.89583333333333337</v>
      </c>
      <c r="J60" s="15"/>
      <c r="K60" s="16"/>
      <c r="L60" s="44">
        <f>IF(C60="","",COUNTA(C60:K60))</f>
        <v>7</v>
      </c>
    </row>
    <row r="61" spans="1:12" ht="19.5" thickBot="1" x14ac:dyDescent="0.45">
      <c r="A61" s="79"/>
      <c r="B61" s="81"/>
      <c r="C61" s="66">
        <v>430</v>
      </c>
      <c r="D61" s="22">
        <v>320</v>
      </c>
      <c r="E61" s="22">
        <v>340</v>
      </c>
      <c r="F61" s="21">
        <v>230</v>
      </c>
      <c r="G61" s="21">
        <v>280</v>
      </c>
      <c r="H61" s="21">
        <v>250</v>
      </c>
      <c r="I61" s="21">
        <v>60</v>
      </c>
      <c r="J61" s="22"/>
      <c r="K61" s="23"/>
      <c r="L61" s="49">
        <f>IF(C61="","",SUM(C61:K61))</f>
        <v>1910</v>
      </c>
    </row>
    <row r="62" spans="1:12" x14ac:dyDescent="0.4">
      <c r="A62" s="78">
        <f t="shared" ref="A62" si="26">A60+1</f>
        <v>44560</v>
      </c>
      <c r="B62" s="80" t="s">
        <v>4</v>
      </c>
      <c r="C62" s="48">
        <v>0.20833333333333334</v>
      </c>
      <c r="D62" s="15">
        <v>0.3125</v>
      </c>
      <c r="E62" s="15">
        <v>0.5</v>
      </c>
      <c r="F62" s="13">
        <v>0.68055555555555547</v>
      </c>
      <c r="G62" s="13">
        <v>0.84027777777777779</v>
      </c>
      <c r="H62" s="13">
        <v>0.91666666666666663</v>
      </c>
      <c r="I62" s="13"/>
      <c r="J62" s="15"/>
      <c r="K62" s="16"/>
      <c r="L62" s="52">
        <f>IF(C62="","",COUNTA(C62:K62))</f>
        <v>6</v>
      </c>
    </row>
    <row r="63" spans="1:12" ht="19.5" thickBot="1" x14ac:dyDescent="0.45">
      <c r="A63" s="79"/>
      <c r="B63" s="81"/>
      <c r="C63" s="66">
        <v>400</v>
      </c>
      <c r="D63" s="22">
        <v>250</v>
      </c>
      <c r="E63" s="22">
        <v>250</v>
      </c>
      <c r="F63" s="21">
        <v>370</v>
      </c>
      <c r="G63" s="21">
        <v>300</v>
      </c>
      <c r="H63" s="21">
        <v>30</v>
      </c>
      <c r="I63" s="21"/>
      <c r="J63" s="22"/>
      <c r="K63" s="23"/>
      <c r="L63" s="49">
        <f>IF(C63="","",SUM(C63:K63))</f>
        <v>1600</v>
      </c>
    </row>
    <row r="64" spans="1:12" x14ac:dyDescent="0.4">
      <c r="A64" s="78">
        <f t="shared" ref="A64" si="27">A62+1</f>
        <v>44561</v>
      </c>
      <c r="B64" s="80" t="s">
        <v>5</v>
      </c>
      <c r="C64" s="48">
        <v>0.18055555555555555</v>
      </c>
      <c r="D64" s="42">
        <v>0.31944444444444448</v>
      </c>
      <c r="E64" s="43">
        <v>0.58333333333333337</v>
      </c>
      <c r="F64" s="13">
        <v>0.72222222222222221</v>
      </c>
      <c r="G64" s="13">
        <v>0.92361111111111116</v>
      </c>
      <c r="H64" s="13"/>
      <c r="I64" s="13"/>
      <c r="J64" s="15"/>
      <c r="K64" s="16"/>
      <c r="L64" s="52">
        <f>IF(C64="","",COUNTA(C64:K64))</f>
        <v>5</v>
      </c>
    </row>
    <row r="65" spans="1:12" ht="19.5" thickBot="1" x14ac:dyDescent="0.45">
      <c r="A65" s="79"/>
      <c r="B65" s="81"/>
      <c r="C65" s="66">
        <v>550</v>
      </c>
      <c r="D65" s="45">
        <v>330</v>
      </c>
      <c r="E65" s="46">
        <v>240</v>
      </c>
      <c r="F65" s="46">
        <v>270</v>
      </c>
      <c r="G65" s="21">
        <v>150</v>
      </c>
      <c r="H65" s="21"/>
      <c r="I65" s="21"/>
      <c r="J65" s="22"/>
      <c r="K65" s="23"/>
      <c r="L65" s="49">
        <f>IF(C65="","",SUM(C65:K65))</f>
        <v>1540</v>
      </c>
    </row>
    <row r="66" spans="1:12" x14ac:dyDescent="0.4">
      <c r="A66" s="78">
        <f t="shared" ref="A66" si="28">A64+1</f>
        <v>44562</v>
      </c>
      <c r="B66" s="80" t="s">
        <v>7</v>
      </c>
      <c r="C66" s="48"/>
      <c r="D66" s="15"/>
      <c r="E66" s="57"/>
      <c r="F66" s="13"/>
      <c r="G66" s="13"/>
      <c r="H66" s="13"/>
      <c r="I66" s="13"/>
      <c r="J66" s="15"/>
      <c r="K66" s="16"/>
      <c r="L66" s="44" t="str">
        <f>IF(C66="","",COUNTA(C66:K66))</f>
        <v/>
      </c>
    </row>
    <row r="67" spans="1:12" ht="19.5" thickBot="1" x14ac:dyDescent="0.45">
      <c r="A67" s="79"/>
      <c r="B67" s="81"/>
      <c r="C67" s="66"/>
      <c r="D67" s="22"/>
      <c r="E67" s="22"/>
      <c r="F67" s="21"/>
      <c r="G67" s="21"/>
      <c r="H67" s="21"/>
      <c r="I67" s="21"/>
      <c r="J67" s="22"/>
      <c r="K67" s="23"/>
      <c r="L67" s="49" t="str">
        <f>IF(C67="","",SUM(C67:K67))</f>
        <v/>
      </c>
    </row>
    <row r="68" spans="1:12" x14ac:dyDescent="0.4">
      <c r="A68" s="78">
        <f t="shared" ref="A68" si="29">A66+1</f>
        <v>44563</v>
      </c>
      <c r="B68" s="82" t="s">
        <v>8</v>
      </c>
      <c r="C68" s="48"/>
      <c r="D68" s="15"/>
      <c r="E68" s="15"/>
      <c r="F68" s="13"/>
      <c r="G68" s="13"/>
      <c r="H68" s="13"/>
      <c r="I68" s="13"/>
      <c r="J68" s="15"/>
      <c r="K68" s="16"/>
      <c r="L68" s="44" t="str">
        <f>IF(C68="","",COUNTA(C68:K68))</f>
        <v/>
      </c>
    </row>
    <row r="69" spans="1:12" ht="19.5" thickBot="1" x14ac:dyDescent="0.45">
      <c r="A69" s="79"/>
      <c r="B69" s="83"/>
      <c r="C69" s="66"/>
      <c r="D69" s="22"/>
      <c r="E69" s="22"/>
      <c r="F69" s="21"/>
      <c r="G69" s="21"/>
      <c r="H69" s="21"/>
      <c r="I69" s="21"/>
      <c r="J69" s="22"/>
      <c r="K69" s="23"/>
      <c r="L69" s="49" t="str">
        <f>IF(C69="","",SUM(C69:K69))</f>
        <v/>
      </c>
    </row>
  </sheetData>
  <mergeCells count="67">
    <mergeCell ref="A8:A9"/>
    <mergeCell ref="B8:B9"/>
    <mergeCell ref="F1:G1"/>
    <mergeCell ref="A4:A5"/>
    <mergeCell ref="B4:B5"/>
    <mergeCell ref="A6:A7"/>
    <mergeCell ref="B6:B7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</mergeCells>
  <phoneticPr fontId="1"/>
  <pageMargins left="0.7" right="0.7" top="0.75" bottom="0.75" header="0.3" footer="0.3"/>
  <pageSetup paperSize="9" scale="81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workbookViewId="0">
      <selection activeCell="E7" sqref="E7"/>
    </sheetView>
  </sheetViews>
  <sheetFormatPr defaultRowHeight="18.75" x14ac:dyDescent="0.4"/>
  <sheetData>
    <row r="1" spans="1:12" ht="19.5" thickBot="1" x14ac:dyDescent="0.45">
      <c r="A1" s="1" t="s">
        <v>0</v>
      </c>
      <c r="B1" s="1"/>
      <c r="C1" s="2"/>
      <c r="F1" s="84" t="s">
        <v>1</v>
      </c>
      <c r="G1" s="84"/>
    </row>
    <row r="2" spans="1:12" ht="19.5" thickBot="1" x14ac:dyDescent="0.45">
      <c r="C2" s="2"/>
    </row>
    <row r="3" spans="1:12" ht="19.5" thickBot="1" x14ac:dyDescent="0.45">
      <c r="A3" s="3"/>
      <c r="B3" s="4"/>
      <c r="C3" s="5">
        <v>1</v>
      </c>
      <c r="D3" s="6">
        <v>2</v>
      </c>
      <c r="E3" s="67">
        <v>3</v>
      </c>
      <c r="F3" s="6">
        <v>4</v>
      </c>
      <c r="G3" s="6">
        <v>5</v>
      </c>
      <c r="H3" s="6">
        <v>6</v>
      </c>
      <c r="I3" s="6">
        <v>7</v>
      </c>
      <c r="J3" s="7">
        <v>8</v>
      </c>
      <c r="K3" s="8">
        <v>9</v>
      </c>
      <c r="L3" s="9" t="s">
        <v>2</v>
      </c>
    </row>
    <row r="4" spans="1:12" x14ac:dyDescent="0.4">
      <c r="A4" s="78">
        <v>45108</v>
      </c>
      <c r="B4" s="80" t="s">
        <v>5</v>
      </c>
      <c r="C4" s="48">
        <v>0.33333333333333331</v>
      </c>
      <c r="D4" s="42"/>
      <c r="E4" s="68"/>
      <c r="F4" s="13"/>
      <c r="G4" s="14"/>
      <c r="H4" s="13"/>
      <c r="I4" s="13"/>
      <c r="J4" s="15"/>
      <c r="K4" s="16"/>
      <c r="L4" s="17">
        <f>IF(C4="","",COUNTA(C4:K4))</f>
        <v>1</v>
      </c>
    </row>
    <row r="5" spans="1:12" ht="19.5" thickBot="1" x14ac:dyDescent="0.45">
      <c r="A5" s="79"/>
      <c r="B5" s="81"/>
      <c r="C5" s="65">
        <v>250</v>
      </c>
      <c r="D5" s="45"/>
      <c r="E5" s="69"/>
      <c r="F5" s="21"/>
      <c r="G5" s="21"/>
      <c r="H5" s="21"/>
      <c r="I5" s="21"/>
      <c r="J5" s="22"/>
      <c r="K5" s="23"/>
      <c r="L5" s="24">
        <f>IF(C5="","",SUM(C5:K5))</f>
        <v>250</v>
      </c>
    </row>
    <row r="6" spans="1:12" x14ac:dyDescent="0.4">
      <c r="A6" s="78">
        <f t="shared" ref="A6" si="0">A4+1</f>
        <v>45109</v>
      </c>
      <c r="B6" s="80" t="s">
        <v>7</v>
      </c>
      <c r="C6" s="48">
        <v>0.3125</v>
      </c>
      <c r="D6" s="13">
        <v>0.45833333333333331</v>
      </c>
      <c r="E6" s="70"/>
      <c r="F6" s="13"/>
      <c r="G6" s="14"/>
      <c r="H6" s="13"/>
      <c r="I6" s="13"/>
      <c r="J6" s="15"/>
      <c r="K6" s="16"/>
      <c r="L6" s="28">
        <f>IF(C6="","",COUNTA(C6:K6))</f>
        <v>2</v>
      </c>
    </row>
    <row r="7" spans="1:12" ht="19.5" thickBot="1" x14ac:dyDescent="0.45">
      <c r="A7" s="79"/>
      <c r="B7" s="81"/>
      <c r="C7" s="65">
        <v>300</v>
      </c>
      <c r="D7" s="21">
        <v>500</v>
      </c>
      <c r="E7" s="69"/>
      <c r="F7" s="21"/>
      <c r="G7" s="21"/>
      <c r="H7" s="21"/>
      <c r="I7" s="21"/>
      <c r="J7" s="22"/>
      <c r="K7" s="23"/>
      <c r="L7" s="24">
        <f>IF(C7="","",SUM(C7:K7))</f>
        <v>800</v>
      </c>
    </row>
    <row r="8" spans="1:12" x14ac:dyDescent="0.4">
      <c r="A8" s="78">
        <f t="shared" ref="A8" si="1">A6+1</f>
        <v>45110</v>
      </c>
      <c r="B8" s="80" t="s">
        <v>8</v>
      </c>
      <c r="C8" s="48"/>
      <c r="D8" s="42"/>
      <c r="E8" s="70"/>
      <c r="F8" s="13"/>
      <c r="G8" s="14"/>
      <c r="H8" s="13"/>
      <c r="I8" s="13"/>
      <c r="J8" s="15"/>
      <c r="K8" s="16"/>
      <c r="L8" s="28" t="str">
        <f>IF(C8="","",COUNTA(C8:K8))</f>
        <v/>
      </c>
    </row>
    <row r="9" spans="1:12" ht="19.5" thickBot="1" x14ac:dyDescent="0.45">
      <c r="A9" s="79"/>
      <c r="B9" s="81"/>
      <c r="C9" s="65"/>
      <c r="D9" s="45"/>
      <c r="E9" s="69"/>
      <c r="F9" s="21"/>
      <c r="G9" s="21"/>
      <c r="H9" s="21"/>
      <c r="I9" s="21"/>
      <c r="J9" s="22"/>
      <c r="K9" s="23"/>
      <c r="L9" s="24" t="str">
        <f>IF(C9="","",SUM(C9:K9))</f>
        <v/>
      </c>
    </row>
    <row r="10" spans="1:12" x14ac:dyDescent="0.4">
      <c r="A10" s="78">
        <f t="shared" ref="A10" si="2">A8+1</f>
        <v>45111</v>
      </c>
      <c r="B10" s="80" t="s">
        <v>9</v>
      </c>
      <c r="C10" s="48"/>
      <c r="D10" s="15"/>
      <c r="E10" s="12"/>
      <c r="F10" s="13"/>
      <c r="G10" s="14"/>
      <c r="H10" s="13"/>
      <c r="I10" s="13"/>
      <c r="J10" s="15"/>
      <c r="K10" s="16"/>
      <c r="L10" s="28" t="str">
        <f>IF(C10="","",COUNTA(C10:K10))</f>
        <v/>
      </c>
    </row>
    <row r="11" spans="1:12" ht="19.5" thickBot="1" x14ac:dyDescent="0.45">
      <c r="A11" s="79"/>
      <c r="B11" s="81"/>
      <c r="C11" s="65"/>
      <c r="D11" s="22"/>
      <c r="E11" s="71"/>
      <c r="F11" s="21"/>
      <c r="G11" s="21"/>
      <c r="H11" s="21"/>
      <c r="I11" s="21"/>
      <c r="J11" s="22"/>
      <c r="K11" s="23"/>
      <c r="L11" s="24" t="str">
        <f>IF(C11="","",SUM(C11:K11))</f>
        <v/>
      </c>
    </row>
    <row r="12" spans="1:12" x14ac:dyDescent="0.4">
      <c r="A12" s="78">
        <f t="shared" ref="A12" si="3">A10+1</f>
        <v>45112</v>
      </c>
      <c r="B12" s="80" t="s">
        <v>10</v>
      </c>
      <c r="C12" s="48"/>
      <c r="D12" s="15"/>
      <c r="E12" s="60"/>
      <c r="F12" s="43"/>
      <c r="G12" s="14"/>
      <c r="H12" s="13"/>
      <c r="I12" s="13"/>
      <c r="J12" s="15"/>
      <c r="K12" s="16"/>
      <c r="L12" s="17" t="str">
        <f>IF(C12="","",COUNTA(C12:K12))</f>
        <v/>
      </c>
    </row>
    <row r="13" spans="1:12" ht="19.5" thickBot="1" x14ac:dyDescent="0.45">
      <c r="A13" s="79"/>
      <c r="B13" s="81"/>
      <c r="C13" s="65"/>
      <c r="D13" s="22"/>
      <c r="E13" s="72"/>
      <c r="F13" s="46"/>
      <c r="G13" s="21"/>
      <c r="H13" s="21"/>
      <c r="I13" s="21"/>
      <c r="J13" s="22"/>
      <c r="K13" s="23"/>
      <c r="L13" s="24" t="str">
        <f>IF(C13="","",SUM(C13:K13))</f>
        <v/>
      </c>
    </row>
    <row r="14" spans="1:12" x14ac:dyDescent="0.4">
      <c r="A14" s="78">
        <f t="shared" ref="A14" si="4">A12+1</f>
        <v>45113</v>
      </c>
      <c r="B14" s="80" t="s">
        <v>3</v>
      </c>
      <c r="C14" s="48"/>
      <c r="D14" s="13"/>
      <c r="E14" s="70"/>
      <c r="F14" s="13"/>
      <c r="G14" s="14"/>
      <c r="H14" s="13"/>
      <c r="I14" s="13"/>
      <c r="J14" s="15"/>
      <c r="K14" s="16"/>
      <c r="L14" s="44" t="str">
        <f>IF(C14="","",COUNTA(C14:K14))</f>
        <v/>
      </c>
    </row>
    <row r="15" spans="1:12" ht="19.5" thickBot="1" x14ac:dyDescent="0.45">
      <c r="A15" s="79"/>
      <c r="B15" s="81"/>
      <c r="C15" s="65"/>
      <c r="D15" s="21"/>
      <c r="E15" s="69"/>
      <c r="F15" s="21"/>
      <c r="G15" s="21"/>
      <c r="H15" s="21"/>
      <c r="I15" s="21"/>
      <c r="J15" s="22"/>
      <c r="K15" s="23"/>
      <c r="L15" s="47" t="str">
        <f>IF(C15="","",SUM(C15:K15))</f>
        <v/>
      </c>
    </row>
    <row r="16" spans="1:12" x14ac:dyDescent="0.4">
      <c r="A16" s="78">
        <f t="shared" ref="A16" si="5">A14+1</f>
        <v>45114</v>
      </c>
      <c r="B16" s="80" t="s">
        <v>4</v>
      </c>
      <c r="C16" s="48"/>
      <c r="D16" s="13"/>
      <c r="E16" s="70"/>
      <c r="F16" s="42"/>
      <c r="G16" s="59"/>
      <c r="H16" s="13"/>
      <c r="I16" s="13"/>
      <c r="J16" s="15"/>
      <c r="K16" s="16"/>
      <c r="L16" s="44" t="str">
        <f>IF(C16="","",COUNTA(C16:K16))</f>
        <v/>
      </c>
    </row>
    <row r="17" spans="1:16" ht="19.5" thickBot="1" x14ac:dyDescent="0.45">
      <c r="A17" s="79"/>
      <c r="B17" s="81"/>
      <c r="C17" s="65"/>
      <c r="D17" s="22"/>
      <c r="E17" s="71"/>
      <c r="F17" s="45"/>
      <c r="G17" s="46"/>
      <c r="H17" s="21"/>
      <c r="I17" s="21"/>
      <c r="J17" s="22"/>
      <c r="K17" s="23"/>
      <c r="L17" s="49" t="str">
        <f>IF(C17="","",SUM(C17:K17))</f>
        <v/>
      </c>
    </row>
    <row r="18" spans="1:16" x14ac:dyDescent="0.4">
      <c r="A18" s="78">
        <f t="shared" ref="A18" si="6">A16+1</f>
        <v>45115</v>
      </c>
      <c r="B18" s="80" t="s">
        <v>5</v>
      </c>
      <c r="C18" s="48"/>
      <c r="D18" s="15"/>
      <c r="E18" s="12"/>
      <c r="F18" s="42"/>
      <c r="G18" s="59"/>
      <c r="H18" s="42"/>
      <c r="I18" s="43"/>
      <c r="J18" s="15"/>
      <c r="K18" s="16"/>
      <c r="L18" s="52" t="str">
        <f>IF(C18="","",COUNTA(C18:K18))</f>
        <v/>
      </c>
    </row>
    <row r="19" spans="1:16" ht="19.5" thickBot="1" x14ac:dyDescent="0.45">
      <c r="A19" s="79"/>
      <c r="B19" s="81"/>
      <c r="C19" s="65"/>
      <c r="D19" s="22"/>
      <c r="E19" s="71"/>
      <c r="F19" s="21"/>
      <c r="G19" s="21"/>
      <c r="H19" s="45"/>
      <c r="I19" s="46"/>
      <c r="J19" s="22"/>
      <c r="K19" s="23"/>
      <c r="L19" s="49" t="str">
        <f>IF(C19="","",SUM(C19:K19))</f>
        <v/>
      </c>
    </row>
    <row r="20" spans="1:16" x14ac:dyDescent="0.4">
      <c r="A20" s="78">
        <f t="shared" ref="A20" si="7">A18+1</f>
        <v>45116</v>
      </c>
      <c r="B20" s="80" t="s">
        <v>7</v>
      </c>
      <c r="C20" s="48"/>
      <c r="D20" s="15"/>
      <c r="E20" s="12"/>
      <c r="F20" s="13"/>
      <c r="G20" s="14"/>
      <c r="H20" s="13"/>
      <c r="I20" s="13"/>
      <c r="J20" s="15"/>
      <c r="K20" s="16"/>
      <c r="L20" s="52" t="str">
        <f>IF(C20="","",COUNTA(C20:K20))</f>
        <v/>
      </c>
    </row>
    <row r="21" spans="1:16" ht="19.5" thickBot="1" x14ac:dyDescent="0.45">
      <c r="A21" s="79"/>
      <c r="B21" s="81"/>
      <c r="C21" s="65"/>
      <c r="D21" s="22"/>
      <c r="E21" s="71"/>
      <c r="F21" s="21"/>
      <c r="G21" s="21"/>
      <c r="H21" s="21"/>
      <c r="I21" s="21"/>
      <c r="J21" s="22"/>
      <c r="K21" s="23"/>
      <c r="L21" s="49" t="str">
        <f>IF(C21="","",SUM(C21:K21))</f>
        <v/>
      </c>
    </row>
    <row r="22" spans="1:16" x14ac:dyDescent="0.4">
      <c r="A22" s="78">
        <f t="shared" ref="A22" si="8">A20+1</f>
        <v>45117</v>
      </c>
      <c r="B22" s="80" t="s">
        <v>8</v>
      </c>
      <c r="C22" s="50"/>
      <c r="D22" s="51"/>
      <c r="E22" s="12"/>
      <c r="F22" s="13"/>
      <c r="G22" s="14"/>
      <c r="H22" s="13"/>
      <c r="I22" s="13"/>
      <c r="J22" s="15"/>
      <c r="K22" s="16"/>
      <c r="L22" s="44" t="str">
        <f>IF(C22="","",COUNTA(C22:K22))</f>
        <v/>
      </c>
    </row>
    <row r="23" spans="1:16" ht="19.5" thickBot="1" x14ac:dyDescent="0.45">
      <c r="A23" s="79"/>
      <c r="B23" s="81"/>
      <c r="C23" s="73"/>
      <c r="D23" s="54"/>
      <c r="E23" s="71"/>
      <c r="F23" s="21"/>
      <c r="G23" s="21"/>
      <c r="H23" s="21"/>
      <c r="I23" s="21"/>
      <c r="J23" s="22"/>
      <c r="K23" s="23"/>
      <c r="L23" s="49" t="str">
        <f>IF(C23="","",SUM(C23:K23))</f>
        <v/>
      </c>
    </row>
    <row r="24" spans="1:16" x14ac:dyDescent="0.4">
      <c r="A24" s="78">
        <f t="shared" ref="A24:A26" si="9">A22+1</f>
        <v>45118</v>
      </c>
      <c r="B24" s="82" t="s">
        <v>9</v>
      </c>
      <c r="C24" s="48"/>
      <c r="D24" s="51"/>
      <c r="E24" s="12"/>
      <c r="F24" s="13"/>
      <c r="G24" s="14"/>
      <c r="H24" s="13"/>
      <c r="I24" s="13"/>
      <c r="J24" s="15"/>
      <c r="K24" s="16"/>
      <c r="L24" s="44" t="str">
        <f>IF(C24="","",COUNTA(C24:K24))</f>
        <v/>
      </c>
    </row>
    <row r="25" spans="1:16" ht="19.5" thickBot="1" x14ac:dyDescent="0.45">
      <c r="A25" s="79"/>
      <c r="B25" s="83"/>
      <c r="C25" s="74"/>
      <c r="D25" s="54"/>
      <c r="E25" s="71"/>
      <c r="F25" s="21"/>
      <c r="G25" s="21"/>
      <c r="H25" s="21"/>
      <c r="I25" s="21"/>
      <c r="J25" s="22"/>
      <c r="K25" s="23"/>
      <c r="L25" s="49" t="str">
        <f>IF(C25="","",SUM(C25:K25))</f>
        <v/>
      </c>
    </row>
    <row r="26" spans="1:16" x14ac:dyDescent="0.4">
      <c r="A26" s="78">
        <f t="shared" si="9"/>
        <v>45119</v>
      </c>
      <c r="B26" s="80" t="s">
        <v>10</v>
      </c>
      <c r="C26" s="48"/>
      <c r="D26" s="15"/>
      <c r="E26" s="12"/>
      <c r="F26" s="13"/>
      <c r="G26" s="14"/>
      <c r="H26" s="13"/>
      <c r="I26" s="13"/>
      <c r="J26" s="15"/>
      <c r="K26" s="16"/>
      <c r="L26" s="17" t="str">
        <f>IF(C26="","",COUNTA(C26:K26))</f>
        <v/>
      </c>
    </row>
    <row r="27" spans="1:16" ht="19.5" thickBot="1" x14ac:dyDescent="0.45">
      <c r="A27" s="79"/>
      <c r="B27" s="81"/>
      <c r="C27" s="65"/>
      <c r="D27" s="22"/>
      <c r="E27" s="71"/>
      <c r="F27" s="21"/>
      <c r="G27" s="21"/>
      <c r="H27" s="21"/>
      <c r="I27" s="21"/>
      <c r="J27" s="22"/>
      <c r="K27" s="23"/>
      <c r="L27" s="24" t="str">
        <f>IF(C27="","",SUM(C27:K27))</f>
        <v/>
      </c>
      <c r="P27" s="2"/>
    </row>
    <row r="28" spans="1:16" x14ac:dyDescent="0.4">
      <c r="A28" s="78">
        <f t="shared" ref="A28" si="10">A26+1</f>
        <v>45120</v>
      </c>
      <c r="B28" s="80" t="s">
        <v>3</v>
      </c>
      <c r="C28" s="48"/>
      <c r="D28" s="42"/>
      <c r="E28" s="70"/>
      <c r="F28" s="13"/>
      <c r="G28" s="14"/>
      <c r="H28" s="13"/>
      <c r="I28" s="13"/>
      <c r="J28" s="15"/>
      <c r="K28" s="16"/>
      <c r="L28" s="28" t="str">
        <f>IF(C28="","",COUNTA(C28:K28))</f>
        <v/>
      </c>
    </row>
    <row r="29" spans="1:16" ht="19.5" thickBot="1" x14ac:dyDescent="0.45">
      <c r="A29" s="79"/>
      <c r="B29" s="81"/>
      <c r="C29" s="65"/>
      <c r="D29" s="58"/>
      <c r="E29" s="69"/>
      <c r="F29" s="21"/>
      <c r="G29" s="21"/>
      <c r="H29" s="21"/>
      <c r="I29" s="21"/>
      <c r="J29" s="22"/>
      <c r="K29" s="23"/>
      <c r="L29" s="24" t="str">
        <f>IF(C29="","",SUM(C29:K29))</f>
        <v/>
      </c>
    </row>
    <row r="30" spans="1:16" x14ac:dyDescent="0.4">
      <c r="A30" s="78">
        <f t="shared" ref="A30" si="11">A28+1</f>
        <v>45121</v>
      </c>
      <c r="B30" s="80" t="s">
        <v>4</v>
      </c>
      <c r="C30" s="48"/>
      <c r="D30" s="51"/>
      <c r="E30" s="12"/>
      <c r="F30" s="13"/>
      <c r="G30" s="14"/>
      <c r="H30" s="13"/>
      <c r="I30" s="13"/>
      <c r="J30" s="15"/>
      <c r="K30" s="16"/>
      <c r="L30" s="28" t="str">
        <f>IF(C30="","",COUNTA(C30:K30))</f>
        <v/>
      </c>
    </row>
    <row r="31" spans="1:16" ht="19.5" thickBot="1" x14ac:dyDescent="0.45">
      <c r="A31" s="79"/>
      <c r="B31" s="81"/>
      <c r="C31" s="74"/>
      <c r="D31" s="54"/>
      <c r="E31" s="71"/>
      <c r="F31" s="21"/>
      <c r="G31" s="21"/>
      <c r="H31" s="21"/>
      <c r="I31" s="21"/>
      <c r="J31" s="22"/>
      <c r="K31" s="23"/>
      <c r="L31" s="24" t="str">
        <f>IF(C31="","",SUM(C31:K31))</f>
        <v/>
      </c>
    </row>
    <row r="32" spans="1:16" x14ac:dyDescent="0.4">
      <c r="A32" s="78">
        <f t="shared" ref="A32" si="12">A30+1</f>
        <v>45122</v>
      </c>
      <c r="B32" s="80" t="s">
        <v>5</v>
      </c>
      <c r="C32" s="48"/>
      <c r="D32" s="15"/>
      <c r="E32" s="12"/>
      <c r="F32" s="13"/>
      <c r="G32" s="60"/>
      <c r="H32" s="43"/>
      <c r="I32" s="13"/>
      <c r="J32" s="15"/>
      <c r="K32" s="16"/>
      <c r="L32" s="28" t="str">
        <f>IF(C32="","",COUNTA(C32:K32))</f>
        <v/>
      </c>
    </row>
    <row r="33" spans="1:12" ht="19.5" thickBot="1" x14ac:dyDescent="0.45">
      <c r="A33" s="79"/>
      <c r="B33" s="81"/>
      <c r="C33" s="65"/>
      <c r="D33" s="22"/>
      <c r="E33" s="71"/>
      <c r="F33" s="21"/>
      <c r="G33" s="45"/>
      <c r="H33" s="46"/>
      <c r="I33" s="21"/>
      <c r="J33" s="22"/>
      <c r="K33" s="23"/>
      <c r="L33" s="24" t="str">
        <f>IF(C33="","",SUM(C33:K33))</f>
        <v/>
      </c>
    </row>
    <row r="34" spans="1:12" x14ac:dyDescent="0.4">
      <c r="A34" s="78">
        <f t="shared" ref="A34" si="13">A32+1</f>
        <v>45123</v>
      </c>
      <c r="B34" s="80" t="s">
        <v>7</v>
      </c>
      <c r="C34" s="48"/>
      <c r="D34" s="15"/>
      <c r="E34" s="12"/>
      <c r="F34" s="13"/>
      <c r="G34" s="14"/>
      <c r="H34" s="13"/>
      <c r="I34" s="13"/>
      <c r="J34" s="15"/>
      <c r="K34" s="16"/>
      <c r="L34" s="17" t="str">
        <f>IF(C34="","",COUNTA(C34:K34))</f>
        <v/>
      </c>
    </row>
    <row r="35" spans="1:12" ht="19.5" thickBot="1" x14ac:dyDescent="0.45">
      <c r="A35" s="79"/>
      <c r="B35" s="81"/>
      <c r="C35" s="65"/>
      <c r="D35" s="22"/>
      <c r="E35" s="71"/>
      <c r="F35" s="21"/>
      <c r="G35" s="21"/>
      <c r="H35" s="21"/>
      <c r="I35" s="21"/>
      <c r="J35" s="22"/>
      <c r="K35" s="23"/>
      <c r="L35" s="24" t="str">
        <f>IF(C35="","",SUM(C35:K35))</f>
        <v/>
      </c>
    </row>
    <row r="36" spans="1:12" x14ac:dyDescent="0.4">
      <c r="A36" s="78">
        <f t="shared" ref="A36" si="14">A34+1</f>
        <v>45124</v>
      </c>
      <c r="B36" s="80" t="s">
        <v>8</v>
      </c>
      <c r="C36" s="48"/>
      <c r="D36" s="13"/>
      <c r="E36" s="70"/>
      <c r="F36" s="13"/>
      <c r="G36" s="14"/>
      <c r="H36" s="13"/>
      <c r="I36" s="13"/>
      <c r="J36" s="15"/>
      <c r="K36" s="16"/>
      <c r="L36" s="44" t="str">
        <f>IF(C36="","",COUNTA(C36:K36))</f>
        <v/>
      </c>
    </row>
    <row r="37" spans="1:12" ht="19.5" thickBot="1" x14ac:dyDescent="0.45">
      <c r="A37" s="79"/>
      <c r="B37" s="81"/>
      <c r="C37" s="65"/>
      <c r="D37" s="75"/>
      <c r="E37" s="69"/>
      <c r="F37" s="21"/>
      <c r="G37" s="21"/>
      <c r="H37" s="21"/>
      <c r="I37" s="21"/>
      <c r="J37" s="22"/>
      <c r="K37" s="23"/>
      <c r="L37" s="47" t="str">
        <f>IF(C37="","",SUM(C37:K37))</f>
        <v/>
      </c>
    </row>
    <row r="38" spans="1:12" x14ac:dyDescent="0.4">
      <c r="A38" s="78">
        <f t="shared" ref="A38" si="15">A36+1</f>
        <v>45125</v>
      </c>
      <c r="B38" s="80" t="s">
        <v>9</v>
      </c>
      <c r="C38" s="50"/>
      <c r="D38" s="51"/>
      <c r="E38" s="12"/>
      <c r="F38" s="13"/>
      <c r="G38" s="14"/>
      <c r="H38" s="13"/>
      <c r="I38" s="13"/>
      <c r="J38" s="15"/>
      <c r="K38" s="16"/>
      <c r="L38" s="44" t="str">
        <f>IF(C38="","",COUNTA(C38:K38))</f>
        <v/>
      </c>
    </row>
    <row r="39" spans="1:12" ht="19.5" thickBot="1" x14ac:dyDescent="0.45">
      <c r="A39" s="79"/>
      <c r="B39" s="81"/>
      <c r="C39" s="73"/>
      <c r="D39" s="54"/>
      <c r="E39" s="71"/>
      <c r="F39" s="76"/>
      <c r="G39" s="21"/>
      <c r="H39" s="21"/>
      <c r="I39" s="21"/>
      <c r="J39" s="22"/>
      <c r="K39" s="23"/>
      <c r="L39" s="49" t="str">
        <f>IF(C39="","",SUM(C39:K39))</f>
        <v/>
      </c>
    </row>
    <row r="40" spans="1:12" x14ac:dyDescent="0.4">
      <c r="A40" s="78">
        <f t="shared" ref="A40" si="16">A38+1</f>
        <v>45126</v>
      </c>
      <c r="B40" s="80" t="s">
        <v>10</v>
      </c>
      <c r="C40" s="48"/>
      <c r="D40" s="13"/>
      <c r="E40" s="70"/>
      <c r="F40" s="13"/>
      <c r="G40" s="59"/>
      <c r="H40" s="13"/>
      <c r="I40" s="13"/>
      <c r="J40" s="15"/>
      <c r="K40" s="16"/>
      <c r="L40" s="52" t="str">
        <f>IF(C40="","",COUNTA(C40:K40))</f>
        <v/>
      </c>
    </row>
    <row r="41" spans="1:12" ht="19.5" thickBot="1" x14ac:dyDescent="0.45">
      <c r="A41" s="79"/>
      <c r="B41" s="81"/>
      <c r="C41" s="65"/>
      <c r="D41" s="21"/>
      <c r="E41" s="69"/>
      <c r="F41" s="21"/>
      <c r="G41" s="21"/>
      <c r="H41" s="21"/>
      <c r="I41" s="21"/>
      <c r="J41" s="22"/>
      <c r="K41" s="23"/>
      <c r="L41" s="49" t="str">
        <f>IF(C41="","",SUM(C41:K41))</f>
        <v/>
      </c>
    </row>
    <row r="42" spans="1:12" x14ac:dyDescent="0.4">
      <c r="A42" s="78">
        <f t="shared" ref="A42" si="17">A40+1</f>
        <v>45127</v>
      </c>
      <c r="B42" s="80" t="s">
        <v>3</v>
      </c>
      <c r="C42" s="48"/>
      <c r="D42" s="13"/>
      <c r="E42" s="70"/>
      <c r="F42" s="13"/>
      <c r="G42" s="14"/>
      <c r="H42" s="13"/>
      <c r="I42" s="13"/>
      <c r="J42" s="15"/>
      <c r="K42" s="16"/>
      <c r="L42" s="52" t="str">
        <f>IF(C42="","",COUNTA(C42:K42))</f>
        <v/>
      </c>
    </row>
    <row r="43" spans="1:12" ht="19.5" thickBot="1" x14ac:dyDescent="0.45">
      <c r="A43" s="79"/>
      <c r="B43" s="81"/>
      <c r="C43" s="65"/>
      <c r="D43" s="22"/>
      <c r="E43" s="71"/>
      <c r="F43" s="21"/>
      <c r="G43" s="21"/>
      <c r="H43" s="21"/>
      <c r="I43" s="21"/>
      <c r="J43" s="22"/>
      <c r="K43" s="23"/>
      <c r="L43" s="49" t="str">
        <f>IF(C43="","",SUM(C43:K43))</f>
        <v/>
      </c>
    </row>
    <row r="44" spans="1:12" x14ac:dyDescent="0.4">
      <c r="A44" s="78">
        <f t="shared" ref="A44" si="18">A42+1</f>
        <v>45128</v>
      </c>
      <c r="B44" s="80" t="s">
        <v>4</v>
      </c>
      <c r="C44" s="48"/>
      <c r="D44" s="42"/>
      <c r="E44" s="70"/>
      <c r="F44" s="13"/>
      <c r="G44" s="14"/>
      <c r="H44" s="13"/>
      <c r="I44" s="13"/>
      <c r="J44" s="15"/>
      <c r="K44" s="16"/>
      <c r="L44" s="44" t="str">
        <f>IF(C44="","",COUNTA(C44:K44))</f>
        <v/>
      </c>
    </row>
    <row r="45" spans="1:12" ht="19.5" thickBot="1" x14ac:dyDescent="0.45">
      <c r="A45" s="79"/>
      <c r="B45" s="81"/>
      <c r="C45" s="65"/>
      <c r="D45" s="45"/>
      <c r="E45" s="69"/>
      <c r="F45" s="21"/>
      <c r="G45" s="21"/>
      <c r="H45" s="21"/>
      <c r="I45" s="21"/>
      <c r="J45" s="22"/>
      <c r="K45" s="23"/>
      <c r="L45" s="49" t="str">
        <f>IF(C45="","",SUM(C45:K45))</f>
        <v/>
      </c>
    </row>
    <row r="46" spans="1:12" x14ac:dyDescent="0.4">
      <c r="A46" s="78">
        <f t="shared" ref="A46" si="19">A44+1</f>
        <v>45129</v>
      </c>
      <c r="B46" s="82" t="s">
        <v>5</v>
      </c>
      <c r="C46" s="48"/>
      <c r="D46" s="15"/>
      <c r="E46" s="12"/>
      <c r="F46" s="13"/>
      <c r="G46" s="14"/>
      <c r="H46" s="13"/>
      <c r="I46" s="13"/>
      <c r="J46" s="15"/>
      <c r="K46" s="16"/>
      <c r="L46" s="44" t="str">
        <f>IF(C46="","",COUNTA(C46:K46))</f>
        <v/>
      </c>
    </row>
    <row r="47" spans="1:12" ht="19.5" thickBot="1" x14ac:dyDescent="0.45">
      <c r="A47" s="79"/>
      <c r="B47" s="83"/>
      <c r="C47" s="65"/>
      <c r="D47" s="22"/>
      <c r="E47" s="71"/>
      <c r="F47" s="21"/>
      <c r="G47" s="21"/>
      <c r="H47" s="21"/>
      <c r="I47" s="21"/>
      <c r="J47" s="22"/>
      <c r="K47" s="23"/>
      <c r="L47" s="49" t="str">
        <f>IF(C47="","",SUM(C47:K47))</f>
        <v/>
      </c>
    </row>
    <row r="48" spans="1:12" x14ac:dyDescent="0.4">
      <c r="A48" s="78">
        <f t="shared" ref="A48" si="20">A46+1</f>
        <v>45130</v>
      </c>
      <c r="B48" s="80" t="s">
        <v>7</v>
      </c>
      <c r="C48" s="48"/>
      <c r="D48" s="15"/>
      <c r="E48" s="12"/>
      <c r="F48" s="13"/>
      <c r="G48" s="14"/>
      <c r="H48" s="13"/>
      <c r="I48" s="13"/>
      <c r="J48" s="15"/>
      <c r="K48" s="16"/>
      <c r="L48" s="17" t="str">
        <f>IF(C48="","",COUNTA(C48:K48))</f>
        <v/>
      </c>
    </row>
    <row r="49" spans="1:12" ht="19.5" thickBot="1" x14ac:dyDescent="0.45">
      <c r="A49" s="79"/>
      <c r="B49" s="81"/>
      <c r="C49" s="65"/>
      <c r="D49" s="22"/>
      <c r="E49" s="71"/>
      <c r="F49" s="21"/>
      <c r="G49" s="21"/>
      <c r="H49" s="21"/>
      <c r="I49" s="21"/>
      <c r="J49" s="22"/>
      <c r="K49" s="23"/>
      <c r="L49" s="24" t="str">
        <f>IF(C49="","",SUM(C49:K49))</f>
        <v/>
      </c>
    </row>
    <row r="50" spans="1:12" x14ac:dyDescent="0.4">
      <c r="A50" s="78">
        <f t="shared" ref="A50" si="21">A48+1</f>
        <v>45131</v>
      </c>
      <c r="B50" s="80" t="s">
        <v>8</v>
      </c>
      <c r="C50" s="48"/>
      <c r="D50" s="15"/>
      <c r="E50" s="12"/>
      <c r="F50" s="13"/>
      <c r="G50" s="14"/>
      <c r="H50" s="13"/>
      <c r="I50" s="13"/>
      <c r="J50" s="15"/>
      <c r="K50" s="16"/>
      <c r="L50" s="28" t="str">
        <f>IF(C50="","",COUNTA(C50:K50))</f>
        <v/>
      </c>
    </row>
    <row r="51" spans="1:12" ht="19.5" thickBot="1" x14ac:dyDescent="0.45">
      <c r="A51" s="79"/>
      <c r="B51" s="81"/>
      <c r="C51" s="65"/>
      <c r="D51" s="22"/>
      <c r="E51" s="71"/>
      <c r="F51" s="21"/>
      <c r="G51" s="21"/>
      <c r="H51" s="21"/>
      <c r="I51" s="21"/>
      <c r="J51" s="22"/>
      <c r="K51" s="23"/>
      <c r="L51" s="24" t="str">
        <f>IF(C51="","",SUM(C51:K51))</f>
        <v/>
      </c>
    </row>
    <row r="52" spans="1:12" x14ac:dyDescent="0.4">
      <c r="A52" s="78">
        <f t="shared" ref="A52" si="22">A50+1</f>
        <v>45132</v>
      </c>
      <c r="B52" s="80" t="s">
        <v>9</v>
      </c>
      <c r="C52" s="48"/>
      <c r="D52" s="15"/>
      <c r="E52" s="12"/>
      <c r="F52" s="13"/>
      <c r="G52" s="14"/>
      <c r="H52" s="13"/>
      <c r="I52" s="13"/>
      <c r="J52" s="15"/>
      <c r="K52" s="16"/>
      <c r="L52" s="28" t="str">
        <f>IF(C52="","",COUNTA(C52:K52))</f>
        <v/>
      </c>
    </row>
    <row r="53" spans="1:12" ht="19.5" thickBot="1" x14ac:dyDescent="0.45">
      <c r="A53" s="79"/>
      <c r="B53" s="81"/>
      <c r="C53" s="65"/>
      <c r="D53" s="22"/>
      <c r="E53" s="71"/>
      <c r="F53" s="21"/>
      <c r="G53" s="21"/>
      <c r="H53" s="21"/>
      <c r="I53" s="21"/>
      <c r="J53" s="22"/>
      <c r="K53" s="23"/>
      <c r="L53" s="24" t="str">
        <f>IF(C53="","",SUM(C53:K53))</f>
        <v/>
      </c>
    </row>
    <row r="54" spans="1:12" x14ac:dyDescent="0.4">
      <c r="A54" s="78">
        <f t="shared" ref="A54" si="23">A52+1</f>
        <v>45133</v>
      </c>
      <c r="B54" s="80" t="s">
        <v>10</v>
      </c>
      <c r="C54" s="48"/>
      <c r="D54" s="15"/>
      <c r="E54" s="12"/>
      <c r="F54" s="13"/>
      <c r="G54" s="14"/>
      <c r="H54" s="13"/>
      <c r="I54" s="13"/>
      <c r="J54" s="15"/>
      <c r="K54" s="16"/>
      <c r="L54" s="28" t="str">
        <f>IF(C54="","",COUNTA(C54:K54))</f>
        <v/>
      </c>
    </row>
    <row r="55" spans="1:12" ht="19.5" thickBot="1" x14ac:dyDescent="0.45">
      <c r="A55" s="79"/>
      <c r="B55" s="81"/>
      <c r="C55" s="65"/>
      <c r="D55" s="22"/>
      <c r="E55" s="71"/>
      <c r="F55" s="21"/>
      <c r="G55" s="21"/>
      <c r="H55" s="21"/>
      <c r="I55" s="21"/>
      <c r="J55" s="22"/>
      <c r="K55" s="23"/>
      <c r="L55" s="24" t="str">
        <f>IF(C55="","",SUM(C55:K55))</f>
        <v/>
      </c>
    </row>
    <row r="56" spans="1:12" x14ac:dyDescent="0.4">
      <c r="A56" s="78">
        <f t="shared" ref="A56" si="24">A54+1</f>
        <v>45134</v>
      </c>
      <c r="B56" s="80" t="s">
        <v>3</v>
      </c>
      <c r="C56" s="48"/>
      <c r="D56" s="15"/>
      <c r="E56" s="12"/>
      <c r="F56" s="13"/>
      <c r="G56" s="14"/>
      <c r="H56" s="13"/>
      <c r="I56" s="13"/>
      <c r="J56" s="15"/>
      <c r="K56" s="16"/>
      <c r="L56" s="17" t="str">
        <f>IF(C56="","",COUNTA(C56:K56))</f>
        <v/>
      </c>
    </row>
    <row r="57" spans="1:12" ht="19.5" thickBot="1" x14ac:dyDescent="0.45">
      <c r="A57" s="79"/>
      <c r="B57" s="81"/>
      <c r="C57" s="65"/>
      <c r="D57" s="22"/>
      <c r="E57" s="71"/>
      <c r="F57" s="21"/>
      <c r="G57" s="21"/>
      <c r="H57" s="21"/>
      <c r="I57" s="21"/>
      <c r="J57" s="22"/>
      <c r="K57" s="23"/>
      <c r="L57" s="24" t="str">
        <f>IF(C57="","",SUM(C57:K57))</f>
        <v/>
      </c>
    </row>
    <row r="58" spans="1:12" x14ac:dyDescent="0.4">
      <c r="A58" s="78">
        <f t="shared" ref="A58" si="25">A56+1</f>
        <v>45135</v>
      </c>
      <c r="B58" s="80" t="s">
        <v>4</v>
      </c>
      <c r="C58" s="48"/>
      <c r="D58" s="15"/>
      <c r="E58" s="12"/>
      <c r="F58" s="13"/>
      <c r="G58" s="14"/>
      <c r="H58" s="13"/>
      <c r="I58" s="13"/>
      <c r="J58" s="15"/>
      <c r="K58" s="16"/>
      <c r="L58" s="44" t="str">
        <f>IF(C58="","",COUNTA(C58:K58))</f>
        <v/>
      </c>
    </row>
    <row r="59" spans="1:12" ht="19.5" thickBot="1" x14ac:dyDescent="0.45">
      <c r="A59" s="79"/>
      <c r="B59" s="81"/>
      <c r="C59" s="65"/>
      <c r="D59" s="22"/>
      <c r="E59" s="71"/>
      <c r="F59" s="21"/>
      <c r="G59" s="21"/>
      <c r="H59" s="21"/>
      <c r="I59" s="21"/>
      <c r="J59" s="22"/>
      <c r="K59" s="23"/>
      <c r="L59" s="47" t="str">
        <f>IF(C59="","",SUM(C59:K59))</f>
        <v/>
      </c>
    </row>
    <row r="60" spans="1:12" x14ac:dyDescent="0.4">
      <c r="A60" s="78">
        <f t="shared" ref="A60" si="26">A58+1</f>
        <v>45136</v>
      </c>
      <c r="B60" s="80" t="s">
        <v>5</v>
      </c>
      <c r="C60" s="48"/>
      <c r="D60" s="15"/>
      <c r="E60" s="12"/>
      <c r="F60" s="13"/>
      <c r="G60" s="14"/>
      <c r="H60" s="13"/>
      <c r="I60" s="13"/>
      <c r="J60" s="15"/>
      <c r="K60" s="16"/>
      <c r="L60" s="44" t="str">
        <f>IF(C60="","",COUNTA(C60:K60))</f>
        <v/>
      </c>
    </row>
    <row r="61" spans="1:12" ht="19.5" thickBot="1" x14ac:dyDescent="0.45">
      <c r="A61" s="79"/>
      <c r="B61" s="81"/>
      <c r="C61" s="65"/>
      <c r="D61" s="22"/>
      <c r="E61" s="71"/>
      <c r="F61" s="21"/>
      <c r="G61" s="21"/>
      <c r="H61" s="21"/>
      <c r="I61" s="21"/>
      <c r="J61" s="22"/>
      <c r="K61" s="23"/>
      <c r="L61" s="49" t="str">
        <f>IF(C61="","",SUM(C61:K61))</f>
        <v/>
      </c>
    </row>
    <row r="62" spans="1:12" x14ac:dyDescent="0.4">
      <c r="A62" s="78">
        <f t="shared" ref="A62" si="27">A60+1</f>
        <v>45137</v>
      </c>
      <c r="B62" s="80" t="s">
        <v>7</v>
      </c>
      <c r="C62" s="48"/>
      <c r="D62" s="15"/>
      <c r="E62" s="12"/>
      <c r="F62" s="13"/>
      <c r="G62" s="14"/>
      <c r="H62" s="13"/>
      <c r="I62" s="13"/>
      <c r="J62" s="15"/>
      <c r="K62" s="16"/>
      <c r="L62" s="52" t="str">
        <f>IF(C62="","",COUNTA(C62:K62))</f>
        <v/>
      </c>
    </row>
    <row r="63" spans="1:12" ht="19.5" thickBot="1" x14ac:dyDescent="0.45">
      <c r="A63" s="79"/>
      <c r="B63" s="81"/>
      <c r="C63" s="65"/>
      <c r="D63" s="22"/>
      <c r="E63" s="71"/>
      <c r="F63" s="21"/>
      <c r="G63" s="21"/>
      <c r="H63" s="21"/>
      <c r="I63" s="21"/>
      <c r="J63" s="22"/>
      <c r="K63" s="23"/>
      <c r="L63" s="49" t="str">
        <f>IF(C63="","",SUM(C63:K63))</f>
        <v/>
      </c>
    </row>
    <row r="64" spans="1:12" x14ac:dyDescent="0.4">
      <c r="A64" s="78">
        <f t="shared" ref="A64" si="28">A62+1</f>
        <v>45138</v>
      </c>
      <c r="B64" s="80" t="s">
        <v>8</v>
      </c>
      <c r="C64" s="77"/>
      <c r="D64" s="11"/>
      <c r="E64" s="39"/>
      <c r="F64" s="33"/>
      <c r="G64" s="33"/>
      <c r="H64" s="33"/>
      <c r="I64" s="33"/>
      <c r="J64" s="34"/>
      <c r="K64" s="35"/>
      <c r="L64" s="52" t="str">
        <f>IF(C64="","",COUNTA(C64:K64))</f>
        <v/>
      </c>
    </row>
    <row r="65" spans="1:12" ht="19.5" thickBot="1" x14ac:dyDescent="0.45">
      <c r="A65" s="79"/>
      <c r="B65" s="81"/>
      <c r="C65" s="18"/>
      <c r="D65" s="19"/>
      <c r="E65" s="38"/>
      <c r="F65" s="21"/>
      <c r="G65" s="21"/>
      <c r="H65" s="21"/>
      <c r="I65" s="21"/>
      <c r="J65" s="22"/>
      <c r="K65" s="23"/>
      <c r="L65" s="49" t="str">
        <f>IF(C65="","",SUM(C65:K65))</f>
        <v/>
      </c>
    </row>
    <row r="66" spans="1:12" x14ac:dyDescent="0.4">
      <c r="A66" s="78">
        <f t="shared" ref="A66" si="29">A64+1</f>
        <v>45139</v>
      </c>
      <c r="B66" s="80"/>
      <c r="C66" s="77"/>
      <c r="D66" s="11"/>
      <c r="E66" s="39"/>
      <c r="F66" s="33"/>
      <c r="G66" s="33"/>
      <c r="H66" s="33"/>
      <c r="I66" s="33"/>
      <c r="J66" s="34"/>
      <c r="K66" s="35"/>
      <c r="L66" s="44" t="str">
        <f>IF(C66="","",COUNTA(C66:K66))</f>
        <v/>
      </c>
    </row>
    <row r="67" spans="1:12" ht="19.5" thickBot="1" x14ac:dyDescent="0.45">
      <c r="A67" s="79"/>
      <c r="B67" s="81"/>
      <c r="C67" s="18"/>
      <c r="D67" s="19"/>
      <c r="E67" s="38"/>
      <c r="F67" s="21"/>
      <c r="G67" s="21"/>
      <c r="H67" s="21"/>
      <c r="I67" s="21"/>
      <c r="J67" s="22"/>
      <c r="K67" s="23"/>
      <c r="L67" s="49" t="str">
        <f>IF(C67="","",SUM(C67:K67))</f>
        <v/>
      </c>
    </row>
    <row r="68" spans="1:12" x14ac:dyDescent="0.4">
      <c r="A68" s="78">
        <f t="shared" ref="A68" si="30">A66+1</f>
        <v>45140</v>
      </c>
      <c r="B68" s="82"/>
      <c r="C68" s="77"/>
      <c r="D68" s="11"/>
      <c r="E68" s="39"/>
      <c r="F68" s="33"/>
      <c r="G68" s="33"/>
      <c r="H68" s="33"/>
      <c r="I68" s="33"/>
      <c r="J68" s="34"/>
      <c r="K68" s="35"/>
      <c r="L68" s="44" t="str">
        <f>IF(C68="","",COUNTA(C68:K68))</f>
        <v/>
      </c>
    </row>
    <row r="69" spans="1:12" ht="19.5" thickBot="1" x14ac:dyDescent="0.45">
      <c r="A69" s="79"/>
      <c r="B69" s="83"/>
      <c r="C69" s="18"/>
      <c r="D69" s="19"/>
      <c r="E69" s="38"/>
      <c r="F69" s="21"/>
      <c r="G69" s="21"/>
      <c r="H69" s="21"/>
      <c r="I69" s="21"/>
      <c r="J69" s="22"/>
      <c r="K69" s="23"/>
      <c r="L69" s="49" t="str">
        <f>IF(C69="","",SUM(C69:K69))</f>
        <v/>
      </c>
    </row>
  </sheetData>
  <mergeCells count="67">
    <mergeCell ref="A8:A9"/>
    <mergeCell ref="B8:B9"/>
    <mergeCell ref="F1:G1"/>
    <mergeCell ref="A4:A5"/>
    <mergeCell ref="B4:B5"/>
    <mergeCell ref="A6:A7"/>
    <mergeCell ref="B6:B7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</mergeCells>
  <phoneticPr fontId="1"/>
  <pageMargins left="0.7" right="0.7" top="0.75" bottom="0.75" header="0.3" footer="0.3"/>
  <pageSetup paperSize="9" scale="6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2021-12</vt:lpstr>
      <vt:lpstr>フォーマット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真二 浅井</dc:creator>
  <cp:lastModifiedBy>family</cp:lastModifiedBy>
  <dcterms:created xsi:type="dcterms:W3CDTF">2024-02-09T09:28:22Z</dcterms:created>
  <dcterms:modified xsi:type="dcterms:W3CDTF">2024-02-10T01:54:58Z</dcterms:modified>
</cp:coreProperties>
</file>